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0" windowWidth="12375" windowHeight="10140" activeTab="2"/>
  </bookViews>
  <sheets>
    <sheet name="Лист1" sheetId="1" r:id="rId1"/>
    <sheet name="февраль" sheetId="2" r:id="rId2"/>
    <sheet name="10 аперля" sheetId="3" r:id="rId3"/>
  </sheets>
  <calcPr calcId="145621"/>
</workbook>
</file>

<file path=xl/calcChain.xml><?xml version="1.0" encoding="utf-8"?>
<calcChain xmlns="http://schemas.openxmlformats.org/spreadsheetml/2006/main">
  <c r="I46" i="3" l="1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75" i="2" l="1"/>
  <c r="H76" i="2"/>
  <c r="H73" i="2"/>
  <c r="H88" i="2"/>
  <c r="H95" i="2"/>
  <c r="H80" i="2"/>
  <c r="H78" i="2"/>
  <c r="H90" i="2"/>
  <c r="H91" i="2"/>
  <c r="H87" i="2"/>
  <c r="H86" i="2"/>
  <c r="H83" i="2"/>
  <c r="H79" i="2"/>
  <c r="H82" i="2"/>
  <c r="H102" i="2"/>
  <c r="H127" i="2"/>
  <c r="H81" i="2"/>
  <c r="H77" i="2"/>
  <c r="H85" i="2"/>
  <c r="H84" i="2"/>
  <c r="H128" i="2"/>
  <c r="H129" i="2"/>
  <c r="H100" i="2"/>
  <c r="H98" i="2"/>
  <c r="H96" i="2"/>
  <c r="H110" i="2"/>
  <c r="H104" i="2"/>
  <c r="H92" i="2"/>
  <c r="H113" i="2"/>
  <c r="H105" i="2"/>
  <c r="H103" i="2"/>
  <c r="H111" i="2"/>
  <c r="H112" i="2"/>
  <c r="H106" i="2"/>
  <c r="H114" i="2"/>
  <c r="H115" i="2"/>
  <c r="H116" i="2"/>
  <c r="H117" i="2"/>
  <c r="H118" i="2"/>
  <c r="H89" i="2"/>
  <c r="H119" i="2"/>
  <c r="H120" i="2"/>
  <c r="H121" i="2"/>
  <c r="H122" i="2"/>
  <c r="H123" i="2"/>
  <c r="H124" i="2"/>
  <c r="H125" i="2"/>
  <c r="H126" i="2"/>
  <c r="H93" i="2"/>
  <c r="H74" i="2"/>
  <c r="H40" i="2" l="1"/>
  <c r="H41" i="2"/>
  <c r="H20" i="2"/>
  <c r="H15" i="2"/>
  <c r="H22" i="2"/>
  <c r="H21" i="2"/>
  <c r="H23" i="2"/>
  <c r="H24" i="2"/>
  <c r="H25" i="2"/>
  <c r="H28" i="2"/>
  <c r="H26" i="2"/>
  <c r="H29" i="2"/>
  <c r="H30" i="2"/>
  <c r="H18" i="2"/>
  <c r="H4" i="2" l="1"/>
  <c r="H5" i="2"/>
  <c r="H6" i="2"/>
  <c r="H7" i="2"/>
  <c r="H8" i="2"/>
  <c r="H10" i="2"/>
  <c r="H11" i="2"/>
  <c r="H9" i="2"/>
  <c r="H19" i="2"/>
  <c r="H12" i="2"/>
  <c r="H14" i="2"/>
  <c r="H36" i="2"/>
  <c r="H13" i="2"/>
  <c r="H33" i="2"/>
  <c r="H42" i="2"/>
  <c r="H43" i="2"/>
  <c r="H44" i="2"/>
  <c r="H45" i="2"/>
  <c r="H37" i="2"/>
  <c r="H31" i="2"/>
  <c r="H32" i="2"/>
  <c r="H46" i="2"/>
  <c r="H47" i="2"/>
  <c r="H48" i="2"/>
  <c r="H49" i="2"/>
  <c r="H50" i="2"/>
  <c r="H51" i="2"/>
  <c r="H52" i="2"/>
  <c r="H53" i="2"/>
  <c r="H34" i="2"/>
  <c r="H54" i="2"/>
  <c r="H55" i="2"/>
  <c r="H56" i="2"/>
  <c r="H57" i="2"/>
  <c r="H58" i="2"/>
  <c r="H59" i="2"/>
  <c r="H60" i="2"/>
  <c r="H61" i="2"/>
  <c r="H62" i="2"/>
  <c r="H63" i="2"/>
  <c r="H64" i="2"/>
  <c r="H65" i="2"/>
  <c r="H3" i="2"/>
</calcChain>
</file>

<file path=xl/sharedStrings.xml><?xml version="1.0" encoding="utf-8"?>
<sst xmlns="http://schemas.openxmlformats.org/spreadsheetml/2006/main" count="2589" uniqueCount="420">
  <si>
    <t>Тен Александра</t>
  </si>
  <si>
    <t>Коханова Валерия</t>
  </si>
  <si>
    <t>Иванов Вадим</t>
  </si>
  <si>
    <t>Крюков Михаил</t>
  </si>
  <si>
    <t>Чеботарев Иван</t>
  </si>
  <si>
    <t>Лукьянов Данил</t>
  </si>
  <si>
    <t>Побегалова Екатерина</t>
  </si>
  <si>
    <t>Игнатенко Филипп</t>
  </si>
  <si>
    <t>Хмаладзе Изабелла</t>
  </si>
  <si>
    <t>Руднев Данила</t>
  </si>
  <si>
    <t>Аблясов Никита</t>
  </si>
  <si>
    <t>Вербицкий Олег</t>
  </si>
  <si>
    <t>Кисленко Руслан</t>
  </si>
  <si>
    <t>Джавадов Сахават</t>
  </si>
  <si>
    <t>Быкова Дарья</t>
  </si>
  <si>
    <t>Диденко Виктория</t>
  </si>
  <si>
    <t>Анохин Владислав</t>
  </si>
  <si>
    <t>Колодезный Максим</t>
  </si>
  <si>
    <t>Рындина Алиса</t>
  </si>
  <si>
    <t>Мишнева Татьяна</t>
  </si>
  <si>
    <t>Стариков Артем</t>
  </si>
  <si>
    <t>Черняева Анастасия</t>
  </si>
  <si>
    <t>Орехов Николай</t>
  </si>
  <si>
    <t>Кияницина Полина</t>
  </si>
  <si>
    <t>Саакян Рафик</t>
  </si>
  <si>
    <t>Колодезный Денис</t>
  </si>
  <si>
    <t>Рябинин Вячеслав</t>
  </si>
  <si>
    <t>Бляшенко Артем</t>
  </si>
  <si>
    <t>Сидоренко Олеся</t>
  </si>
  <si>
    <t>Топорова Полина</t>
  </si>
  <si>
    <t>Горцовский Никита</t>
  </si>
  <si>
    <t>Уткин Дима</t>
  </si>
  <si>
    <t>Купревич София</t>
  </si>
  <si>
    <t>2008-2006</t>
  </si>
  <si>
    <t>2005-2003</t>
  </si>
  <si>
    <t>2002-2000</t>
  </si>
  <si>
    <t>БеКСАй</t>
  </si>
  <si>
    <t>Бекетов О.В.</t>
  </si>
  <si>
    <t>Кравченко Т.Л.</t>
  </si>
  <si>
    <t>Ковальчук П.В.</t>
  </si>
  <si>
    <t>Шаров Ю.Г.</t>
  </si>
  <si>
    <t>Зацепин К.Э.</t>
  </si>
  <si>
    <t>Земцов Макар (Попова С.А.)</t>
  </si>
  <si>
    <t>Зайнуллин Милан (Попова С.А.)</t>
  </si>
  <si>
    <t>Косогов Николай (Щепихин А.А.)</t>
  </si>
  <si>
    <t>Молоков Никита (Щепихин А.А.)</t>
  </si>
  <si>
    <t>Красная панда</t>
  </si>
  <si>
    <t>Попова С.А.</t>
  </si>
  <si>
    <t>ФТА Курск</t>
  </si>
  <si>
    <t>Щепихин А.А.</t>
  </si>
  <si>
    <t>Холиков Александр (Шрамков)</t>
  </si>
  <si>
    <t>Куликова Мария (Шрамков)</t>
  </si>
  <si>
    <t>Зиатдинова София (Гун И.С.)</t>
  </si>
  <si>
    <t>Буюкан</t>
  </si>
  <si>
    <t>Шрамков М.</t>
  </si>
  <si>
    <t>Гун И.С.</t>
  </si>
  <si>
    <t>Фардукова Мария (Шрамков)</t>
  </si>
  <si>
    <t>Синичкина Анна (Кочетов П.В.)</t>
  </si>
  <si>
    <t>ФТА Москва</t>
  </si>
  <si>
    <t>Кочетов П.В.</t>
  </si>
  <si>
    <t>Васильева Ксения (Веретенников Р.В.)</t>
  </si>
  <si>
    <t>Павленко Алина (Кочетов В.П.)</t>
  </si>
  <si>
    <t>Веретенников Р.В.</t>
  </si>
  <si>
    <t>Судьбинин Николай (Киселев А.Б.)</t>
  </si>
  <si>
    <t>Здобняков Фёдор (Солоницын И.Н.)</t>
  </si>
  <si>
    <t>Новикова Валерия (Корчагин М.Ю.)</t>
  </si>
  <si>
    <t>Шалчков Иван (Корчагин М.Ю.)</t>
  </si>
  <si>
    <t>Шевченко Константин (Солоницын И.Н.)</t>
  </si>
  <si>
    <t>Жихарева Софья (Солоницын И.Н.)</t>
  </si>
  <si>
    <t>Кечин Иван (Шрамков)</t>
  </si>
  <si>
    <t>Шманько Даниил (Гун И.С.)</t>
  </si>
  <si>
    <t>Новичкова Дарья (Гун И.С.)</t>
  </si>
  <si>
    <t>Кононенко Сергей (Щепихин А.А.)</t>
  </si>
  <si>
    <t>Тимощенко Кристина (Щепихин А.А.)</t>
  </si>
  <si>
    <t>Федяев Максим (Щепихин А.А.)</t>
  </si>
  <si>
    <t>Щепалкин Олег (Щепихин А.А.)</t>
  </si>
  <si>
    <t>Егоров Владислав (Гун И.С.)</t>
  </si>
  <si>
    <t>Сухорослова Полина (Кочетов В.П.)</t>
  </si>
  <si>
    <t>Исламова Алина (Карашевский А.В.)</t>
  </si>
  <si>
    <t>Герасимова Анна (Карашевский А.В.)</t>
  </si>
  <si>
    <t>Гун Наталия (Гун И.С.)</t>
  </si>
  <si>
    <t>Семенова Дарья (Шрамков)</t>
  </si>
  <si>
    <t>Каневский Федор (Телицын В.В.)</t>
  </si>
  <si>
    <t>Киселев Святослав (Шрамков)</t>
  </si>
  <si>
    <t>Латышева Анастасия (Солоницын И.Н.)</t>
  </si>
  <si>
    <t>Рубченков Дмитрий (Солоницын И.Н.)</t>
  </si>
  <si>
    <t>Сапунова Полина</t>
  </si>
  <si>
    <t>КРО ФТА</t>
  </si>
  <si>
    <t>1 кю</t>
  </si>
  <si>
    <t>Чаплыгина Екатерина</t>
  </si>
  <si>
    <t>Булатников Кирилл</t>
  </si>
  <si>
    <t xml:space="preserve">Щепихин Андрей </t>
  </si>
  <si>
    <t>Стребков Кирилл</t>
  </si>
  <si>
    <t>Тевяшов Михаил</t>
  </si>
  <si>
    <t>Евсеева Виктория</t>
  </si>
  <si>
    <t>Питер</t>
  </si>
  <si>
    <t>Солоницын И.Н.</t>
  </si>
  <si>
    <t>Брежнев А.Н.</t>
  </si>
  <si>
    <t>Тасоев Кирилл</t>
  </si>
  <si>
    <t>Красная Панда</t>
  </si>
  <si>
    <t>Ст.Оскол</t>
  </si>
  <si>
    <t>Бобриков С.Н.</t>
  </si>
  <si>
    <t>Калистратов Андрей</t>
  </si>
  <si>
    <t>Ютцев Михаил</t>
  </si>
  <si>
    <t>Долженкова Мария</t>
  </si>
  <si>
    <t>Коклиева Елизавета</t>
  </si>
  <si>
    <t>Дубов Артем</t>
  </si>
  <si>
    <t>Меряков Сергей</t>
  </si>
  <si>
    <t>Старосельцев Станислав</t>
  </si>
  <si>
    <t>Горбаченко Валерия</t>
  </si>
  <si>
    <t>ФТА Белгород</t>
  </si>
  <si>
    <t>Корниенко</t>
  </si>
  <si>
    <t>Стольников Дмитрий</t>
  </si>
  <si>
    <t>Милаш Мария</t>
  </si>
  <si>
    <t>Карашевский А.В.</t>
  </si>
  <si>
    <t>Кадзе-но-рю</t>
  </si>
  <si>
    <t>Корниенко Е.М.</t>
  </si>
  <si>
    <t>Колиева Мария</t>
  </si>
  <si>
    <t>Булавин Семен</t>
  </si>
  <si>
    <t>Воробьев Денис</t>
  </si>
  <si>
    <t xml:space="preserve">Шамирян Жорж </t>
  </si>
  <si>
    <t>ПЕ</t>
  </si>
  <si>
    <t>Черников Никита</t>
  </si>
  <si>
    <t>Щепихин</t>
  </si>
  <si>
    <t>КФ</t>
  </si>
  <si>
    <t>Евдокимова Мария</t>
  </si>
  <si>
    <t>Шенгелия Настя</t>
  </si>
  <si>
    <t>ПЕ, КФ</t>
  </si>
  <si>
    <t>Миронов Дмитрий</t>
  </si>
  <si>
    <t>Воронин В.В.</t>
  </si>
  <si>
    <t>Шевцов Николай</t>
  </si>
  <si>
    <t>Пожаров Данила</t>
  </si>
  <si>
    <t>Подберёзкин О.Б.</t>
  </si>
  <si>
    <t>Горин Иван</t>
  </si>
  <si>
    <t>Крылёв Егор</t>
  </si>
  <si>
    <t>Подберёзкин</t>
  </si>
  <si>
    <t>Самара</t>
  </si>
  <si>
    <t>Завражнев Николай</t>
  </si>
  <si>
    <t>Донцов Артем</t>
  </si>
  <si>
    <t>Карашевский</t>
  </si>
  <si>
    <t>Мишкина Полина Васильевна</t>
  </si>
  <si>
    <t>Шрамков</t>
  </si>
  <si>
    <t>Смолокурова Алена</t>
  </si>
  <si>
    <t>06.01.2002</t>
  </si>
  <si>
    <t>Хромов Дмитрий Андрееевич</t>
  </si>
  <si>
    <t>Олихов Дмитрий Александрович</t>
  </si>
  <si>
    <t>Унтилов Павел Романович</t>
  </si>
  <si>
    <t>24.01.2000</t>
  </si>
  <si>
    <t>Гидро Илья</t>
  </si>
  <si>
    <t>Саблина Дарья</t>
  </si>
  <si>
    <t xml:space="preserve"> Голиусова Полина  </t>
  </si>
  <si>
    <t xml:space="preserve">Антоненко Диана </t>
  </si>
  <si>
    <t>Гун</t>
  </si>
  <si>
    <t>Котелев Иван</t>
  </si>
  <si>
    <t>Мусиенко Даниил</t>
  </si>
  <si>
    <t>Киселев</t>
  </si>
  <si>
    <t>Чербаев Святослав</t>
  </si>
  <si>
    <t>Кармазин Никита</t>
  </si>
  <si>
    <t>Брежнев</t>
  </si>
  <si>
    <t>КН последнее место</t>
  </si>
  <si>
    <t>КН</t>
  </si>
  <si>
    <t>Михайлова</t>
  </si>
  <si>
    <t>Киселев А.Б.</t>
  </si>
  <si>
    <t xml:space="preserve">Сибиркина Маргарита </t>
  </si>
  <si>
    <t xml:space="preserve">Фитисов Дмитрий </t>
  </si>
  <si>
    <t>Кондаков Ярослав</t>
  </si>
  <si>
    <t>Сологуб Вера</t>
  </si>
  <si>
    <t xml:space="preserve">Попова </t>
  </si>
  <si>
    <t>Анапа</t>
  </si>
  <si>
    <t>ПЕ, КФ, Анапа</t>
  </si>
  <si>
    <t>КФ, Анапа</t>
  </si>
  <si>
    <t>ПЕ,ЧЕ, КФ, Анапа</t>
  </si>
  <si>
    <t>Тремаськин Дарий</t>
  </si>
  <si>
    <t>Воронеж</t>
  </si>
  <si>
    <t>Магомедова Амина</t>
  </si>
  <si>
    <t>Кузнецова Анна</t>
  </si>
  <si>
    <t>Курск</t>
  </si>
  <si>
    <t>Нефедов Дмитрий</t>
  </si>
  <si>
    <t>Рассохин Матвей</t>
  </si>
  <si>
    <t>Коровина</t>
  </si>
  <si>
    <t>Ратникова Вера</t>
  </si>
  <si>
    <t>Холиков Александр Иванович</t>
  </si>
  <si>
    <t>Шехавцов Иван</t>
  </si>
  <si>
    <t>Гаврилова Яна</t>
  </si>
  <si>
    <t xml:space="preserve">Сокол Арина </t>
  </si>
  <si>
    <t>ПЕ16,</t>
  </si>
  <si>
    <t>ПЕ, КФ, Анапа, ПЕ16</t>
  </si>
  <si>
    <t>ПЕ, КФ, Анапа, ПМ, ПЕ16</t>
  </si>
  <si>
    <t>ПЕ, КФ, Анапа, ПМ, ПЕ17</t>
  </si>
  <si>
    <t>ПЕ16, ПМ</t>
  </si>
  <si>
    <t>Чемпионы</t>
  </si>
  <si>
    <t>Призеры</t>
  </si>
  <si>
    <t>Вязова Кира</t>
  </si>
  <si>
    <t>Осипов Константин</t>
  </si>
  <si>
    <t>Хомяков Вова</t>
  </si>
  <si>
    <t xml:space="preserve">Рыбалко Никита </t>
  </si>
  <si>
    <t>2 место КФ</t>
  </si>
  <si>
    <t>3 место КФ</t>
  </si>
  <si>
    <t>Тюрин Кирилл</t>
  </si>
  <si>
    <t>Кочуров Никита</t>
  </si>
  <si>
    <t>Поддубный Александр</t>
  </si>
  <si>
    <t>Телицын В.В.</t>
  </si>
  <si>
    <t>Захарова Мария</t>
  </si>
  <si>
    <t>Шаров</t>
  </si>
  <si>
    <t>Киселев Денис</t>
  </si>
  <si>
    <t>Калиновский Алексей</t>
  </si>
  <si>
    <t>Зубарев Ю.А.</t>
  </si>
  <si>
    <t>Хадецкая Алена</t>
  </si>
  <si>
    <t>Зубарев</t>
  </si>
  <si>
    <t>Шамирян Жорж</t>
  </si>
  <si>
    <t>2 место ПЕ</t>
  </si>
  <si>
    <t>2 место КФ, 3 место ПЕ</t>
  </si>
  <si>
    <t>3 место КФ, 2 место ПЕ</t>
  </si>
  <si>
    <t>3 место ПЕ</t>
  </si>
  <si>
    <t>3 место КФ, 3 место ПЕ</t>
  </si>
  <si>
    <t>2 место КФ, 2 место ПЕ</t>
  </si>
  <si>
    <t>3 метос КФ, 3 место ПЕ</t>
  </si>
  <si>
    <t>Козлова Настя</t>
  </si>
  <si>
    <t>Осипов Костик</t>
  </si>
  <si>
    <t>Осипов Е.И.</t>
  </si>
  <si>
    <t>Минусы</t>
  </si>
  <si>
    <t>Плюсы</t>
  </si>
  <si>
    <t>нет ТР</t>
  </si>
  <si>
    <t>нет 1 или 2 мест в основных соревнованиях</t>
  </si>
  <si>
    <t>нет рекомендации тренера</t>
  </si>
  <si>
    <t>только перешла в 10-12 лет</t>
  </si>
  <si>
    <t>нет междун опыта</t>
  </si>
  <si>
    <t>нет медждународного опыта</t>
  </si>
  <si>
    <t>1 место</t>
  </si>
  <si>
    <t>2 место</t>
  </si>
  <si>
    <t>3 место</t>
  </si>
  <si>
    <t>КВ 10-12</t>
  </si>
  <si>
    <t>Черняева Настя</t>
  </si>
  <si>
    <t>Рыбалка Никита</t>
  </si>
  <si>
    <t>КГ 10-12</t>
  </si>
  <si>
    <t>НД 10-12</t>
  </si>
  <si>
    <t>Лукьянов Даниил</t>
  </si>
  <si>
    <t>2008 -2006</t>
  </si>
  <si>
    <t>КВ 13-15</t>
  </si>
  <si>
    <t>КГ 13-15</t>
  </si>
  <si>
    <t>ОК 13-15</t>
  </si>
  <si>
    <t>НД 13-15</t>
  </si>
  <si>
    <t>Тимощенко Кристина</t>
  </si>
  <si>
    <t>Щепалкин Олег</t>
  </si>
  <si>
    <t>Федяев Максим</t>
  </si>
  <si>
    <t>Сибиркина Маргорита</t>
  </si>
  <si>
    <t>Исламова Алина</t>
  </si>
  <si>
    <t>КВ 16-18</t>
  </si>
  <si>
    <t>Новичкова Дарья</t>
  </si>
  <si>
    <t>Гун Наталья</t>
  </si>
  <si>
    <t>КГ 16-18</t>
  </si>
  <si>
    <t>ОК 16-18</t>
  </si>
  <si>
    <t>Фитисов Дмитрий</t>
  </si>
  <si>
    <t>Хромов Дмитрий</t>
  </si>
  <si>
    <t>Шевченко Константин</t>
  </si>
  <si>
    <t>Щепихин Андрей</t>
  </si>
  <si>
    <t>НД 16-18</t>
  </si>
  <si>
    <t xml:space="preserve">Козлова Анастасия </t>
  </si>
  <si>
    <t>ТС 10-12</t>
  </si>
  <si>
    <t>ТСд 10-12</t>
  </si>
  <si>
    <t>КРО Курск</t>
  </si>
  <si>
    <t>Киселев А.</t>
  </si>
  <si>
    <t>ТС 13-15</t>
  </si>
  <si>
    <t>ТС 16-18</t>
  </si>
  <si>
    <t>ТСд 13-15</t>
  </si>
  <si>
    <t>ТР 13-15</t>
  </si>
  <si>
    <t>ТРд 13-15</t>
  </si>
  <si>
    <t>Должникова Мария</t>
  </si>
  <si>
    <t>Олихов Дмитрий</t>
  </si>
  <si>
    <t>ТРд 16-18</t>
  </si>
  <si>
    <t>ТР 16-18</t>
  </si>
  <si>
    <t>Игнатенко Филипп Романович</t>
  </si>
  <si>
    <t>Чеботарев Иван Сергеевич</t>
  </si>
  <si>
    <t>Крюков Миша Николаевич</t>
  </si>
  <si>
    <t>КЧ</t>
  </si>
  <si>
    <t>Рябинин Вячеслав Андреевич</t>
  </si>
  <si>
    <t>Павленко Алина</t>
  </si>
  <si>
    <t>Сухорослова Полина</t>
  </si>
  <si>
    <t>Кононенко Сергей</t>
  </si>
  <si>
    <t>КРО Воронеж</t>
  </si>
  <si>
    <t>Кочетов В.П.</t>
  </si>
  <si>
    <t>Васькив Иван Михайлович</t>
  </si>
  <si>
    <t>Купревич София Викторовна</t>
  </si>
  <si>
    <t>Зиатдинова София Харисовна</t>
  </si>
  <si>
    <t>Сокол Арина Александровна</t>
  </si>
  <si>
    <t>Калистратов Андрей Андреевич</t>
  </si>
  <si>
    <t>Ютцев Михаил Антонович</t>
  </si>
  <si>
    <t>Коклина Елизавета</t>
  </si>
  <si>
    <t>Дубов Артем Денисович</t>
  </si>
  <si>
    <t>Семенова Дарья Сергеевна</t>
  </si>
  <si>
    <t xml:space="preserve">Кечин Иван Юрьевич </t>
  </si>
  <si>
    <t>Мерянков Сергей</t>
  </si>
  <si>
    <t>Милаш Мария Викторовна</t>
  </si>
  <si>
    <t>Гармония</t>
  </si>
  <si>
    <t>ТРлд 10-12</t>
  </si>
  <si>
    <t>Орехов Коля</t>
  </si>
  <si>
    <t xml:space="preserve">Третьяков Филипп Александрович </t>
  </si>
  <si>
    <t>ТРл 10-12</t>
  </si>
  <si>
    <t>Шрамков М.С.</t>
  </si>
  <si>
    <t>Мишнева Таня</t>
  </si>
  <si>
    <t xml:space="preserve">Юрина Александра </t>
  </si>
  <si>
    <t>ТРлд 13-15</t>
  </si>
  <si>
    <t>ТРл 13-15</t>
  </si>
  <si>
    <t>Трл 13-15</t>
  </si>
  <si>
    <t>ТРлд 16-18</t>
  </si>
  <si>
    <t>Тасоев Кирилл Русланович</t>
  </si>
  <si>
    <t xml:space="preserve">Киселев Святослав Сергеевич </t>
  </si>
  <si>
    <t>ТРл 16-18</t>
  </si>
  <si>
    <t>ОКВ</t>
  </si>
  <si>
    <t xml:space="preserve">3 место </t>
  </si>
  <si>
    <t>КДС</t>
  </si>
  <si>
    <t>Ходецкая Алена</t>
  </si>
  <si>
    <t>ТРд 10-12</t>
  </si>
  <si>
    <t>Солдатов Даниил Сергеевич</t>
  </si>
  <si>
    <t>Осипов Евгений Евгеньевич</t>
  </si>
  <si>
    <t>ТР 10-12</t>
  </si>
  <si>
    <t>Захарова Марина Андреевна</t>
  </si>
  <si>
    <t>Булавинов Семен</t>
  </si>
  <si>
    <t>Евсеева Виктория Денисовна</t>
  </si>
  <si>
    <t>ТРЖ</t>
  </si>
  <si>
    <t>ТР</t>
  </si>
  <si>
    <t>Носатова Анна Михайловна</t>
  </si>
  <si>
    <t>Константинова Людмила</t>
  </si>
  <si>
    <t>Тошд 13-15</t>
  </si>
  <si>
    <t>Яременко Максим</t>
  </si>
  <si>
    <t>Чаплыгин Тимофей</t>
  </si>
  <si>
    <t>Тош 13-15</t>
  </si>
  <si>
    <t>Тош 16-18</t>
  </si>
  <si>
    <t>3 место Тош 16-18</t>
  </si>
  <si>
    <t xml:space="preserve">Голиусова Полина </t>
  </si>
  <si>
    <t>Тошд 16-18</t>
  </si>
  <si>
    <t xml:space="preserve">2 место </t>
  </si>
  <si>
    <t>Тошд16-18</t>
  </si>
  <si>
    <t>Зима</t>
  </si>
  <si>
    <t>ТСл 10-12</t>
  </si>
  <si>
    <t xml:space="preserve">Земцов Макар </t>
  </si>
  <si>
    <t>(Попова С.А.)</t>
  </si>
  <si>
    <t xml:space="preserve">Косогов Николай </t>
  </si>
  <si>
    <t>(Щепихин А.А.)</t>
  </si>
  <si>
    <t xml:space="preserve">Зайнуллин Милан </t>
  </si>
  <si>
    <t xml:space="preserve">Молоков Никита </t>
  </si>
  <si>
    <t xml:space="preserve">Холиков Александр </t>
  </si>
  <si>
    <t>(Шрамков)</t>
  </si>
  <si>
    <t xml:space="preserve">Куликова Мария </t>
  </si>
  <si>
    <t xml:space="preserve">Фардукова Мария </t>
  </si>
  <si>
    <t xml:space="preserve">Быкова Даша </t>
  </si>
  <si>
    <t xml:space="preserve">Синичкина Анна </t>
  </si>
  <si>
    <t>(Кочетов П.В.)</t>
  </si>
  <si>
    <t xml:space="preserve">Самойлов Кирилл </t>
  </si>
  <si>
    <t>(Ковальчук П.В.)</t>
  </si>
  <si>
    <t xml:space="preserve">Васильева Ксения </t>
  </si>
  <si>
    <t>(Веретенников Р.В.)</t>
  </si>
  <si>
    <t>ТРд 10-13</t>
  </si>
  <si>
    <t xml:space="preserve">Новикова Валерия </t>
  </si>
  <si>
    <t>(Корчагин М.Ю.)</t>
  </si>
  <si>
    <t xml:space="preserve">Шалчков Иван </t>
  </si>
  <si>
    <t xml:space="preserve">Жихарева Софья </t>
  </si>
  <si>
    <t>(Солоницын И.Н.)</t>
  </si>
  <si>
    <t>КВ</t>
  </si>
  <si>
    <t>КБ</t>
  </si>
  <si>
    <t>Макеева Эля</t>
  </si>
  <si>
    <t>Маликова Аня</t>
  </si>
  <si>
    <t>Боровская Агата</t>
  </si>
  <si>
    <t xml:space="preserve">Шарова  Лилия  </t>
  </si>
  <si>
    <t xml:space="preserve">Крылова Полина  </t>
  </si>
  <si>
    <t xml:space="preserve">Торгашин Антон </t>
  </si>
  <si>
    <t xml:space="preserve">Калашников Ярослав   </t>
  </si>
  <si>
    <t xml:space="preserve">Ревеньков Станислав </t>
  </si>
  <si>
    <t>Васькив Иван</t>
  </si>
  <si>
    <t>Шаров Ю.А.</t>
  </si>
  <si>
    <t>Грешилов Николай</t>
  </si>
  <si>
    <t>Самсонова Наташа</t>
  </si>
  <si>
    <t>ОК</t>
  </si>
  <si>
    <t xml:space="preserve">ОК </t>
  </si>
  <si>
    <t>Федюнин Андрей</t>
  </si>
  <si>
    <t>Анапа 2018</t>
  </si>
  <si>
    <t>КВ 10-13</t>
  </si>
  <si>
    <t>Всего</t>
  </si>
  <si>
    <t>Сазыкин Максим</t>
  </si>
  <si>
    <t>Тислова Анастасия</t>
  </si>
  <si>
    <t>ТРд 13-16</t>
  </si>
  <si>
    <t>ТР 13-16</t>
  </si>
  <si>
    <t>Мезенцей Максим</t>
  </si>
  <si>
    <t>Резанова Мария</t>
  </si>
  <si>
    <t>Семенюта Нелли</t>
  </si>
  <si>
    <t>Чепелев Алексей</t>
  </si>
  <si>
    <t>Сердюков Иван</t>
  </si>
  <si>
    <t>Колпаков Степан</t>
  </si>
  <si>
    <t>Попова</t>
  </si>
  <si>
    <t>дата рождения</t>
  </si>
  <si>
    <t>Тренер</t>
  </si>
  <si>
    <t>Клуб</t>
  </si>
  <si>
    <t>КРО Москва</t>
  </si>
  <si>
    <t>Юркич А.Н.</t>
  </si>
  <si>
    <t>19.01.2008</t>
  </si>
  <si>
    <t>07.03.2008</t>
  </si>
  <si>
    <t>14.08.2003</t>
  </si>
  <si>
    <t>02.09.2005</t>
  </si>
  <si>
    <t>Маслов А.И.</t>
  </si>
  <si>
    <t>КД</t>
  </si>
  <si>
    <t>ОК взр</t>
  </si>
  <si>
    <t>КВ взр</t>
  </si>
  <si>
    <t xml:space="preserve">КВ </t>
  </si>
  <si>
    <t>ОК взрослые</t>
  </si>
  <si>
    <t xml:space="preserve">ОК 13-15 </t>
  </si>
  <si>
    <t>Федяев Денис</t>
  </si>
  <si>
    <t xml:space="preserve">Гун И.С. </t>
  </si>
  <si>
    <t>03.10.2005</t>
  </si>
  <si>
    <t>НД</t>
  </si>
  <si>
    <t>ШрамковМ.С.</t>
  </si>
  <si>
    <t>Божко Гордей Романович</t>
  </si>
  <si>
    <t>Руднев Данила Александрович</t>
  </si>
  <si>
    <t>07.11.2007</t>
  </si>
  <si>
    <t>Ратникова Вера Паатовна</t>
  </si>
  <si>
    <t>КГ 10-13</t>
  </si>
  <si>
    <t>ТРЛД 10-12</t>
  </si>
  <si>
    <t>26.05.2007</t>
  </si>
  <si>
    <t>Зуев Иван Андреевич</t>
  </si>
  <si>
    <t>ТР 10-13</t>
  </si>
  <si>
    <t xml:space="preserve">Попова С.А.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</si>
</sst>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[$руб.-419];[Red]\-#,##0.00\ [$руб.-419]"/>
  </numFmts>
  <fonts count="30">
    <font>
      <sz val="11"/>
      <color theme="1"/>
      <name val="Calibri"/>
      <family val="2"/>
      <scheme val="minor"/>
    </font>
    <font>
      <sz val="12"/>
      <color indexed="8"/>
      <name val="Tahoma"/>
      <charset val="204"/>
    </font>
    <font>
      <sz val="11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b/>
      <i/>
      <u/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Mangal"/>
      <family val="2"/>
    </font>
    <font>
      <sz val="11"/>
      <color indexed="8"/>
      <name val="Calibri"/>
      <family val="2"/>
    </font>
    <font>
      <sz val="10"/>
      <name val="Tahoma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1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0" borderId="0"/>
    <xf numFmtId="0" fontId="13" fillId="0" borderId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Protection="0">
      <alignment textRotation="90"/>
    </xf>
    <xf numFmtId="0" fontId="20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18" fillId="16" borderId="5" applyNumberFormat="0" applyAlignment="0" applyProtection="0"/>
    <xf numFmtId="0" fontId="14" fillId="0" borderId="0" applyNumberFormat="0" applyFill="0" applyBorder="0" applyAlignment="0" applyProtection="0"/>
    <xf numFmtId="165" fontId="14" fillId="0" borderId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9" fillId="0" borderId="0">
      <alignment vertical="center"/>
    </xf>
  </cellStyleXfs>
  <cellXfs count="77">
    <xf numFmtId="0" fontId="0" fillId="0" borderId="0" xfId="0"/>
    <xf numFmtId="0" fontId="0" fillId="2" borderId="0" xfId="0" applyFill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1" xfId="0" applyNumberFormat="1" applyFill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top"/>
    </xf>
    <xf numFmtId="14" fontId="0" fillId="0" borderId="0" xfId="0" applyNumberFormat="1"/>
    <xf numFmtId="0" fontId="0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0" fillId="0" borderId="0" xfId="0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0" fillId="0" borderId="0" xfId="0" applyFill="1"/>
    <xf numFmtId="0" fontId="9" fillId="0" borderId="0" xfId="0" applyFont="1" applyBorder="1" applyAlignment="1">
      <alignment horizontal="left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0" fillId="7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4" fontId="0" fillId="0" borderId="0" xfId="0" applyNumberFormat="1" applyFill="1"/>
    <xf numFmtId="0" fontId="1" fillId="2" borderId="0" xfId="0" applyFont="1" applyFill="1" applyBorder="1" applyAlignment="1"/>
    <xf numFmtId="0" fontId="0" fillId="17" borderId="0" xfId="0" applyFill="1"/>
    <xf numFmtId="14" fontId="12" fillId="0" borderId="1" xfId="0" applyNumberFormat="1" applyFont="1" applyFill="1" applyBorder="1" applyAlignment="1">
      <alignment vertical="top" wrapText="1"/>
    </xf>
    <xf numFmtId="14" fontId="12" fillId="0" borderId="0" xfId="0" applyNumberFormat="1" applyFont="1" applyFill="1" applyBorder="1" applyAlignment="1">
      <alignment vertical="top" wrapText="1"/>
    </xf>
    <xf numFmtId="14" fontId="12" fillId="0" borderId="6" xfId="0" applyNumberFormat="1" applyFont="1" applyBorder="1" applyAlignment="1">
      <alignment vertical="top" wrapText="1"/>
    </xf>
    <xf numFmtId="14" fontId="12" fillId="0" borderId="0" xfId="0" applyNumberFormat="1" applyFont="1" applyBorder="1" applyAlignment="1">
      <alignment vertical="top" wrapText="1"/>
    </xf>
    <xf numFmtId="0" fontId="0" fillId="18" borderId="0" xfId="0" applyFill="1"/>
    <xf numFmtId="0" fontId="0" fillId="19" borderId="0" xfId="0" applyFill="1"/>
    <xf numFmtId="14" fontId="12" fillId="0" borderId="1" xfId="0" applyNumberFormat="1" applyFont="1" applyBorder="1" applyAlignment="1">
      <alignment vertical="top" wrapText="1"/>
    </xf>
    <xf numFmtId="14" fontId="12" fillId="0" borderId="6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4" fontId="12" fillId="0" borderId="7" xfId="0" applyNumberFormat="1" applyFont="1" applyFill="1" applyBorder="1" applyAlignment="1">
      <alignment vertical="top" wrapText="1"/>
    </xf>
    <xf numFmtId="0" fontId="0" fillId="0" borderId="0" xfId="0" applyFill="1" applyBorder="1"/>
    <xf numFmtId="14" fontId="10" fillId="0" borderId="0" xfId="0" applyNumberFormat="1" applyFont="1" applyBorder="1" applyAlignment="1">
      <alignment horizontal="right" vertical="top" wrapText="1"/>
    </xf>
    <xf numFmtId="1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20" borderId="0" xfId="0" applyFill="1"/>
    <xf numFmtId="0" fontId="0" fillId="0" borderId="0" xfId="0" applyFont="1" applyFill="1" applyBorder="1" applyAlignment="1">
      <alignment horizontal="center" vertical="center"/>
    </xf>
    <xf numFmtId="0" fontId="0" fillId="21" borderId="0" xfId="0" applyFill="1"/>
    <xf numFmtId="0" fontId="0" fillId="22" borderId="0" xfId="0" applyFill="1"/>
    <xf numFmtId="14" fontId="0" fillId="0" borderId="0" xfId="0" applyNumberFormat="1" applyBorder="1"/>
    <xf numFmtId="0" fontId="0" fillId="2" borderId="0" xfId="0" applyFill="1" applyAlignment="1">
      <alignment horizontal="left"/>
    </xf>
    <xf numFmtId="14" fontId="0" fillId="0" borderId="0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11" fillId="0" borderId="4" xfId="0" applyFont="1" applyBorder="1" applyAlignment="1">
      <alignment vertical="top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</cellXfs>
  <cellStyles count="26">
    <cellStyle name="Accent" xfId="3"/>
    <cellStyle name="Accent 1" xfId="4"/>
    <cellStyle name="Accent 2" xfId="5"/>
    <cellStyle name="Accent 3" xfId="6"/>
    <cellStyle name="Bad" xfId="7"/>
    <cellStyle name="Error" xfId="8"/>
    <cellStyle name="Excel_CondFormat_1_1_1" xfId="9"/>
    <cellStyle name="Footnote" xfId="10"/>
    <cellStyle name="Good" xfId="11"/>
    <cellStyle name="Heading" xfId="12"/>
    <cellStyle name="Heading 1" xfId="13"/>
    <cellStyle name="Heading 2" xfId="14"/>
    <cellStyle name="Heading1" xfId="15"/>
    <cellStyle name="Hyperlink" xfId="16"/>
    <cellStyle name="Neutral" xfId="17"/>
    <cellStyle name="Note" xfId="18"/>
    <cellStyle name="Result" xfId="19"/>
    <cellStyle name="Result2" xfId="20"/>
    <cellStyle name="Status" xfId="21"/>
    <cellStyle name="Text" xfId="22"/>
    <cellStyle name="Warning" xfId="23"/>
    <cellStyle name="Безымянный1" xfId="24"/>
    <cellStyle name="Обычный" xfId="0" builtinId="0"/>
    <cellStyle name="Обычный 2" xfId="2"/>
    <cellStyle name="Обычный 2 2" xfId="1"/>
    <cellStyle name="Обычный 3" xfId="2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activeCell="B14" sqref="B14"/>
    </sheetView>
  </sheetViews>
  <sheetFormatPr defaultRowHeight="15"/>
  <cols>
    <col min="2" max="2" width="42.42578125" bestFit="1" customWidth="1"/>
    <col min="3" max="3" width="10.140625" bestFit="1" customWidth="1"/>
    <col min="5" max="5" width="10.28515625" bestFit="1" customWidth="1"/>
    <col min="6" max="6" width="23.140625" bestFit="1" customWidth="1"/>
    <col min="7" max="7" width="23.140625" customWidth="1"/>
    <col min="8" max="8" width="10.28515625" bestFit="1" customWidth="1"/>
    <col min="10" max="10" width="12.5703125" bestFit="1" customWidth="1"/>
  </cols>
  <sheetData>
    <row r="1" spans="1:14">
      <c r="C1" s="1">
        <v>2018</v>
      </c>
      <c r="D1" s="1"/>
      <c r="E1" s="1"/>
      <c r="F1" t="s">
        <v>190</v>
      </c>
      <c r="G1" t="s">
        <v>191</v>
      </c>
      <c r="L1" t="s">
        <v>221</v>
      </c>
      <c r="N1" t="s">
        <v>220</v>
      </c>
    </row>
    <row r="2" spans="1:14">
      <c r="B2" t="s">
        <v>33</v>
      </c>
    </row>
    <row r="3" spans="1:14">
      <c r="A3">
        <v>1</v>
      </c>
      <c r="B3" t="s">
        <v>13</v>
      </c>
      <c r="C3">
        <v>4</v>
      </c>
      <c r="D3">
        <v>6</v>
      </c>
      <c r="E3">
        <v>3</v>
      </c>
      <c r="F3" t="s">
        <v>124</v>
      </c>
      <c r="G3" t="s">
        <v>210</v>
      </c>
      <c r="I3" t="s">
        <v>36</v>
      </c>
      <c r="J3" t="s">
        <v>37</v>
      </c>
      <c r="N3" t="s">
        <v>224</v>
      </c>
    </row>
    <row r="4" spans="1:14">
      <c r="A4">
        <v>2</v>
      </c>
      <c r="B4" t="s">
        <v>12</v>
      </c>
      <c r="C4">
        <v>4</v>
      </c>
      <c r="D4">
        <v>5</v>
      </c>
      <c r="E4">
        <v>1</v>
      </c>
      <c r="G4" t="s">
        <v>210</v>
      </c>
      <c r="I4" t="s">
        <v>36</v>
      </c>
      <c r="J4" t="s">
        <v>38</v>
      </c>
      <c r="N4" t="s">
        <v>224</v>
      </c>
    </row>
    <row r="5" spans="1:14">
      <c r="A5">
        <v>3</v>
      </c>
      <c r="B5" t="s">
        <v>112</v>
      </c>
      <c r="C5">
        <v>4</v>
      </c>
      <c r="D5">
        <v>1</v>
      </c>
      <c r="G5" t="s">
        <v>214</v>
      </c>
      <c r="H5" s="11">
        <v>38748</v>
      </c>
      <c r="I5" t="s">
        <v>46</v>
      </c>
      <c r="J5" t="s">
        <v>55</v>
      </c>
      <c r="N5" t="s">
        <v>223</v>
      </c>
    </row>
    <row r="6" spans="1:14">
      <c r="A6">
        <v>4</v>
      </c>
      <c r="B6" t="s">
        <v>6</v>
      </c>
      <c r="C6">
        <v>3</v>
      </c>
      <c r="D6">
        <v>3</v>
      </c>
      <c r="E6">
        <v>3</v>
      </c>
      <c r="F6" t="s">
        <v>121</v>
      </c>
      <c r="G6" t="s">
        <v>197</v>
      </c>
      <c r="I6" t="s">
        <v>36</v>
      </c>
      <c r="J6" t="s">
        <v>38</v>
      </c>
      <c r="N6" t="s">
        <v>222</v>
      </c>
    </row>
    <row r="7" spans="1:14">
      <c r="A7">
        <v>5</v>
      </c>
      <c r="B7" t="s">
        <v>21</v>
      </c>
      <c r="C7">
        <v>3</v>
      </c>
      <c r="D7">
        <v>6</v>
      </c>
      <c r="E7">
        <v>2</v>
      </c>
      <c r="F7" t="s">
        <v>124</v>
      </c>
      <c r="G7" t="s">
        <v>210</v>
      </c>
      <c r="I7" t="s">
        <v>36</v>
      </c>
      <c r="J7" t="s">
        <v>38</v>
      </c>
    </row>
    <row r="8" spans="1:14">
      <c r="A8">
        <v>6</v>
      </c>
      <c r="B8" t="s">
        <v>9</v>
      </c>
      <c r="C8">
        <v>3</v>
      </c>
      <c r="D8">
        <v>4</v>
      </c>
      <c r="E8">
        <v>4</v>
      </c>
      <c r="F8" t="s">
        <v>185</v>
      </c>
      <c r="G8" t="s">
        <v>210</v>
      </c>
      <c r="I8" t="s">
        <v>36</v>
      </c>
      <c r="J8" t="s">
        <v>39</v>
      </c>
      <c r="N8" t="s">
        <v>222</v>
      </c>
    </row>
    <row r="9" spans="1:14">
      <c r="A9">
        <v>7</v>
      </c>
      <c r="B9" t="s">
        <v>14</v>
      </c>
      <c r="C9">
        <v>2</v>
      </c>
      <c r="D9">
        <v>2</v>
      </c>
      <c r="E9">
        <v>5</v>
      </c>
      <c r="F9" t="s">
        <v>185</v>
      </c>
      <c r="I9" t="s">
        <v>36</v>
      </c>
      <c r="J9" t="s">
        <v>38</v>
      </c>
      <c r="N9" t="s">
        <v>225</v>
      </c>
    </row>
    <row r="10" spans="1:14">
      <c r="A10">
        <v>8</v>
      </c>
      <c r="B10" t="s">
        <v>15</v>
      </c>
      <c r="C10">
        <v>2</v>
      </c>
      <c r="D10">
        <v>2</v>
      </c>
      <c r="E10">
        <v>3</v>
      </c>
      <c r="G10" t="s">
        <v>210</v>
      </c>
      <c r="I10" t="s">
        <v>36</v>
      </c>
      <c r="J10" t="s">
        <v>39</v>
      </c>
    </row>
    <row r="11" spans="1:14">
      <c r="A11">
        <v>9</v>
      </c>
      <c r="B11" t="s">
        <v>109</v>
      </c>
      <c r="C11">
        <v>2</v>
      </c>
      <c r="D11">
        <v>1</v>
      </c>
      <c r="F11" t="s">
        <v>124</v>
      </c>
      <c r="H11" s="11">
        <v>38729</v>
      </c>
      <c r="I11" t="s">
        <v>110</v>
      </c>
      <c r="J11" t="s">
        <v>111</v>
      </c>
      <c r="N11" t="s">
        <v>226</v>
      </c>
    </row>
    <row r="12" spans="1:14">
      <c r="A12">
        <v>10</v>
      </c>
      <c r="B12" t="s">
        <v>18</v>
      </c>
      <c r="C12">
        <v>2</v>
      </c>
      <c r="E12">
        <v>1</v>
      </c>
      <c r="F12" t="s">
        <v>121</v>
      </c>
      <c r="I12" t="s">
        <v>36</v>
      </c>
      <c r="J12" t="s">
        <v>39</v>
      </c>
    </row>
    <row r="13" spans="1:14">
      <c r="A13">
        <v>11</v>
      </c>
      <c r="B13" t="s">
        <v>117</v>
      </c>
      <c r="C13">
        <v>2</v>
      </c>
      <c r="D13">
        <v>2</v>
      </c>
      <c r="G13" t="s">
        <v>196</v>
      </c>
      <c r="H13" s="11">
        <v>38957</v>
      </c>
      <c r="I13" t="s">
        <v>110</v>
      </c>
      <c r="J13" t="s">
        <v>116</v>
      </c>
      <c r="N13" t="s">
        <v>227</v>
      </c>
    </row>
    <row r="14" spans="1:14">
      <c r="A14">
        <v>12</v>
      </c>
      <c r="B14" t="s">
        <v>122</v>
      </c>
      <c r="C14">
        <v>2</v>
      </c>
      <c r="F14" t="s">
        <v>127</v>
      </c>
      <c r="H14" s="11"/>
      <c r="I14" t="s">
        <v>48</v>
      </c>
      <c r="J14" t="s">
        <v>49</v>
      </c>
    </row>
    <row r="16" spans="1:14">
      <c r="A16">
        <v>13</v>
      </c>
      <c r="B16" t="s">
        <v>184</v>
      </c>
      <c r="C16">
        <v>2</v>
      </c>
      <c r="D16">
        <v>1</v>
      </c>
      <c r="E16">
        <v>2</v>
      </c>
      <c r="G16" t="s">
        <v>197</v>
      </c>
      <c r="H16" s="11">
        <v>38790</v>
      </c>
      <c r="I16" t="s">
        <v>46</v>
      </c>
      <c r="J16" t="s">
        <v>55</v>
      </c>
    </row>
    <row r="17" spans="1:10">
      <c r="A17">
        <v>14</v>
      </c>
      <c r="B17" t="s">
        <v>148</v>
      </c>
      <c r="C17">
        <v>2</v>
      </c>
      <c r="G17" t="s">
        <v>197</v>
      </c>
      <c r="H17" s="11"/>
      <c r="J17" t="s">
        <v>55</v>
      </c>
    </row>
    <row r="18" spans="1:10">
      <c r="A18">
        <v>15</v>
      </c>
      <c r="B18" t="s">
        <v>11</v>
      </c>
      <c r="C18">
        <v>1</v>
      </c>
      <c r="D18">
        <v>3</v>
      </c>
      <c r="E18">
        <v>2</v>
      </c>
      <c r="G18" t="s">
        <v>210</v>
      </c>
      <c r="I18" t="s">
        <v>36</v>
      </c>
      <c r="J18" t="s">
        <v>37</v>
      </c>
    </row>
    <row r="19" spans="1:10">
      <c r="A19">
        <v>16</v>
      </c>
      <c r="B19" t="s">
        <v>50</v>
      </c>
      <c r="C19">
        <v>1</v>
      </c>
      <c r="D19">
        <v>3</v>
      </c>
      <c r="I19" t="s">
        <v>53</v>
      </c>
      <c r="J19" t="s">
        <v>54</v>
      </c>
    </row>
    <row r="20" spans="1:10">
      <c r="A20">
        <v>17</v>
      </c>
      <c r="B20" t="s">
        <v>22</v>
      </c>
      <c r="C20">
        <v>1</v>
      </c>
      <c r="D20">
        <v>2</v>
      </c>
      <c r="E20">
        <v>6</v>
      </c>
      <c r="I20" t="s">
        <v>36</v>
      </c>
      <c r="J20" t="s">
        <v>37</v>
      </c>
    </row>
    <row r="21" spans="1:10">
      <c r="A21">
        <v>18</v>
      </c>
      <c r="B21" t="s">
        <v>23</v>
      </c>
      <c r="C21">
        <v>1</v>
      </c>
      <c r="D21">
        <v>2</v>
      </c>
      <c r="E21">
        <v>2</v>
      </c>
      <c r="G21" t="s">
        <v>212</v>
      </c>
      <c r="I21" t="s">
        <v>36</v>
      </c>
      <c r="J21" t="s">
        <v>38</v>
      </c>
    </row>
    <row r="22" spans="1:10">
      <c r="A22">
        <v>19</v>
      </c>
      <c r="B22" t="s">
        <v>52</v>
      </c>
      <c r="C22">
        <v>1</v>
      </c>
      <c r="D22">
        <v>2</v>
      </c>
      <c r="E22">
        <v>2</v>
      </c>
      <c r="H22" s="11">
        <v>38994</v>
      </c>
      <c r="I22" t="s">
        <v>46</v>
      </c>
      <c r="J22" t="s">
        <v>55</v>
      </c>
    </row>
    <row r="23" spans="1:10">
      <c r="A23">
        <v>20</v>
      </c>
      <c r="B23" t="s">
        <v>31</v>
      </c>
      <c r="C23">
        <v>1</v>
      </c>
      <c r="E23">
        <v>3</v>
      </c>
      <c r="G23" t="s">
        <v>213</v>
      </c>
      <c r="I23" t="s">
        <v>36</v>
      </c>
      <c r="J23" t="s">
        <v>39</v>
      </c>
    </row>
    <row r="24" spans="1:10">
      <c r="A24">
        <v>21</v>
      </c>
      <c r="B24" t="s">
        <v>32</v>
      </c>
      <c r="C24">
        <v>1</v>
      </c>
      <c r="E24">
        <v>1</v>
      </c>
      <c r="I24" t="s">
        <v>36</v>
      </c>
      <c r="J24" t="s">
        <v>40</v>
      </c>
    </row>
    <row r="25" spans="1:10">
      <c r="A25">
        <v>22</v>
      </c>
      <c r="B25" t="s">
        <v>153</v>
      </c>
      <c r="C25">
        <v>1</v>
      </c>
      <c r="H25" s="11"/>
      <c r="J25" t="s">
        <v>49</v>
      </c>
    </row>
    <row r="26" spans="1:10">
      <c r="A26">
        <v>23</v>
      </c>
      <c r="B26" t="s">
        <v>165</v>
      </c>
      <c r="C26">
        <v>1</v>
      </c>
      <c r="F26" t="s">
        <v>168</v>
      </c>
      <c r="J26" t="s">
        <v>55</v>
      </c>
    </row>
    <row r="27" spans="1:10">
      <c r="A27">
        <v>24</v>
      </c>
      <c r="B27" t="s">
        <v>166</v>
      </c>
      <c r="C27">
        <v>1</v>
      </c>
      <c r="F27" t="s">
        <v>168</v>
      </c>
      <c r="J27" t="s">
        <v>167</v>
      </c>
    </row>
    <row r="28" spans="1:10">
      <c r="A28" s="26"/>
      <c r="B28" s="31" t="s">
        <v>192</v>
      </c>
      <c r="D28" s="27">
        <v>3</v>
      </c>
      <c r="E28" s="28">
        <v>1</v>
      </c>
      <c r="F28" s="29"/>
      <c r="G28" s="30"/>
      <c r="H28" s="29"/>
      <c r="I28" s="30"/>
    </row>
    <row r="29" spans="1:10">
      <c r="A29" s="26"/>
      <c r="B29" s="31" t="s">
        <v>193</v>
      </c>
      <c r="D29" s="27">
        <v>3</v>
      </c>
      <c r="E29" s="28">
        <v>2</v>
      </c>
      <c r="F29" s="29"/>
      <c r="G29" s="30" t="s">
        <v>196</v>
      </c>
      <c r="H29" s="29"/>
      <c r="I29" s="30"/>
    </row>
    <row r="30" spans="1:10">
      <c r="B30" t="s">
        <v>199</v>
      </c>
      <c r="D30">
        <v>3</v>
      </c>
      <c r="G30" t="s">
        <v>196</v>
      </c>
    </row>
    <row r="31" spans="1:10">
      <c r="B31" t="s">
        <v>194</v>
      </c>
      <c r="D31">
        <v>1</v>
      </c>
      <c r="E31">
        <v>3</v>
      </c>
      <c r="G31" t="s">
        <v>211</v>
      </c>
    </row>
    <row r="32" spans="1:10">
      <c r="B32" t="s">
        <v>195</v>
      </c>
      <c r="D32">
        <v>1</v>
      </c>
      <c r="E32">
        <v>2</v>
      </c>
      <c r="G32" t="s">
        <v>211</v>
      </c>
    </row>
    <row r="33" spans="1:12">
      <c r="A33">
        <v>25</v>
      </c>
      <c r="B33" t="s">
        <v>172</v>
      </c>
      <c r="C33">
        <v>1</v>
      </c>
      <c r="G33" t="s">
        <v>197</v>
      </c>
      <c r="L33" t="s">
        <v>173</v>
      </c>
    </row>
    <row r="34" spans="1:12">
      <c r="A34">
        <v>26</v>
      </c>
      <c r="B34" s="19" t="s">
        <v>177</v>
      </c>
      <c r="C34">
        <v>1</v>
      </c>
      <c r="J34" t="s">
        <v>179</v>
      </c>
      <c r="L34" t="s">
        <v>173</v>
      </c>
    </row>
    <row r="35" spans="1:12">
      <c r="A35">
        <v>27</v>
      </c>
      <c r="B35" s="19" t="s">
        <v>178</v>
      </c>
      <c r="C35">
        <v>1</v>
      </c>
      <c r="J35" t="s">
        <v>179</v>
      </c>
      <c r="L35" t="s">
        <v>173</v>
      </c>
    </row>
    <row r="36" spans="1:12">
      <c r="A36">
        <v>28</v>
      </c>
      <c r="B36" s="21" t="s">
        <v>181</v>
      </c>
      <c r="C36">
        <v>1</v>
      </c>
      <c r="L36" t="s">
        <v>173</v>
      </c>
    </row>
    <row r="37" spans="1:12">
      <c r="A37">
        <v>29</v>
      </c>
      <c r="B37" t="s">
        <v>51</v>
      </c>
      <c r="D37">
        <v>3</v>
      </c>
      <c r="I37" t="s">
        <v>53</v>
      </c>
      <c r="J37" t="s">
        <v>54</v>
      </c>
    </row>
    <row r="38" spans="1:12">
      <c r="A38">
        <v>30</v>
      </c>
      <c r="B38" t="s">
        <v>56</v>
      </c>
      <c r="C38">
        <v>1</v>
      </c>
      <c r="D38">
        <v>2</v>
      </c>
      <c r="G38" t="s">
        <v>196</v>
      </c>
      <c r="I38" t="s">
        <v>53</v>
      </c>
      <c r="J38" t="s">
        <v>54</v>
      </c>
    </row>
    <row r="39" spans="1:12">
      <c r="A39">
        <v>31</v>
      </c>
      <c r="B39" t="s">
        <v>61</v>
      </c>
      <c r="D39">
        <v>1</v>
      </c>
      <c r="E39">
        <v>3</v>
      </c>
      <c r="G39" t="s">
        <v>197</v>
      </c>
      <c r="H39" s="13">
        <v>39087</v>
      </c>
      <c r="I39" t="s">
        <v>58</v>
      </c>
      <c r="J39" t="s">
        <v>59</v>
      </c>
    </row>
    <row r="40" spans="1:12">
      <c r="A40">
        <v>32</v>
      </c>
      <c r="B40" t="s">
        <v>128</v>
      </c>
      <c r="D40">
        <v>1</v>
      </c>
      <c r="H40" s="11"/>
      <c r="I40" t="s">
        <v>53</v>
      </c>
      <c r="J40" t="s">
        <v>129</v>
      </c>
    </row>
    <row r="41" spans="1:12">
      <c r="A41">
        <v>33</v>
      </c>
      <c r="B41" t="s">
        <v>154</v>
      </c>
      <c r="D41">
        <v>2</v>
      </c>
      <c r="H41" s="11"/>
      <c r="I41" t="s">
        <v>115</v>
      </c>
      <c r="J41" t="s">
        <v>155</v>
      </c>
    </row>
    <row r="42" spans="1:12">
      <c r="A42">
        <v>34</v>
      </c>
      <c r="B42" s="18" t="s">
        <v>157</v>
      </c>
      <c r="D42">
        <v>1</v>
      </c>
      <c r="H42" s="11"/>
      <c r="J42" t="s">
        <v>158</v>
      </c>
      <c r="L42" t="s">
        <v>159</v>
      </c>
    </row>
    <row r="43" spans="1:12">
      <c r="A43">
        <v>35</v>
      </c>
      <c r="B43" t="s">
        <v>42</v>
      </c>
      <c r="E43">
        <v>1</v>
      </c>
      <c r="I43" t="s">
        <v>46</v>
      </c>
      <c r="J43" t="s">
        <v>47</v>
      </c>
    </row>
    <row r="44" spans="1:12">
      <c r="A44">
        <v>36</v>
      </c>
      <c r="B44" t="s">
        <v>43</v>
      </c>
      <c r="E44">
        <v>1</v>
      </c>
      <c r="I44" t="s">
        <v>46</v>
      </c>
      <c r="J44" t="s">
        <v>47</v>
      </c>
    </row>
    <row r="45" spans="1:12">
      <c r="A45">
        <v>37</v>
      </c>
      <c r="B45" t="s">
        <v>44</v>
      </c>
      <c r="E45">
        <v>1</v>
      </c>
      <c r="I45" t="s">
        <v>48</v>
      </c>
      <c r="J45" t="s">
        <v>49</v>
      </c>
    </row>
    <row r="46" spans="1:12">
      <c r="A46">
        <v>38</v>
      </c>
      <c r="B46" t="s">
        <v>45</v>
      </c>
      <c r="E46">
        <v>1</v>
      </c>
      <c r="I46" t="s">
        <v>48</v>
      </c>
      <c r="J46" t="s">
        <v>49</v>
      </c>
    </row>
    <row r="47" spans="1:12">
      <c r="A47">
        <v>39</v>
      </c>
      <c r="B47" t="s">
        <v>57</v>
      </c>
      <c r="E47">
        <v>1</v>
      </c>
      <c r="I47" t="s">
        <v>58</v>
      </c>
      <c r="J47" t="s">
        <v>59</v>
      </c>
    </row>
    <row r="48" spans="1:12">
      <c r="A48">
        <v>40</v>
      </c>
      <c r="B48" t="s">
        <v>60</v>
      </c>
      <c r="E48">
        <v>1</v>
      </c>
      <c r="I48" t="s">
        <v>58</v>
      </c>
      <c r="J48" t="s">
        <v>62</v>
      </c>
    </row>
    <row r="49" spans="1:12">
      <c r="A49">
        <v>41</v>
      </c>
      <c r="B49" s="19" t="s">
        <v>174</v>
      </c>
      <c r="D49">
        <v>2</v>
      </c>
      <c r="I49" t="s">
        <v>176</v>
      </c>
      <c r="L49" t="s">
        <v>173</v>
      </c>
    </row>
    <row r="50" spans="1:12">
      <c r="A50">
        <v>42</v>
      </c>
      <c r="B50" s="19" t="s">
        <v>175</v>
      </c>
      <c r="D50">
        <v>2</v>
      </c>
      <c r="I50" t="s">
        <v>176</v>
      </c>
      <c r="L50" t="s">
        <v>173</v>
      </c>
    </row>
    <row r="51" spans="1:12">
      <c r="A51">
        <v>43</v>
      </c>
      <c r="B51" t="s">
        <v>180</v>
      </c>
      <c r="D51">
        <v>1</v>
      </c>
      <c r="J51" t="s">
        <v>47</v>
      </c>
    </row>
    <row r="52" spans="1:12">
      <c r="A52">
        <v>44</v>
      </c>
      <c r="B52" t="s">
        <v>182</v>
      </c>
      <c r="D52">
        <v>1</v>
      </c>
      <c r="L52" t="s">
        <v>173</v>
      </c>
    </row>
    <row r="53" spans="1:12">
      <c r="B53" t="s">
        <v>200</v>
      </c>
      <c r="G53" t="s">
        <v>197</v>
      </c>
      <c r="I53" t="s">
        <v>115</v>
      </c>
      <c r="J53" t="s">
        <v>201</v>
      </c>
    </row>
    <row r="54" spans="1:12">
      <c r="B54" t="s">
        <v>207</v>
      </c>
      <c r="G54" t="s">
        <v>197</v>
      </c>
      <c r="J54" t="s">
        <v>208</v>
      </c>
    </row>
    <row r="55" spans="1:12">
      <c r="B55" t="s">
        <v>217</v>
      </c>
      <c r="G55" t="s">
        <v>213</v>
      </c>
      <c r="J55" t="s">
        <v>123</v>
      </c>
    </row>
    <row r="57" spans="1:12">
      <c r="B57" s="20"/>
    </row>
    <row r="58" spans="1:12">
      <c r="B58" t="s">
        <v>34</v>
      </c>
    </row>
    <row r="59" spans="1:12">
      <c r="A59">
        <v>1</v>
      </c>
      <c r="B59" t="s">
        <v>0</v>
      </c>
      <c r="C59">
        <v>14</v>
      </c>
      <c r="D59">
        <v>7</v>
      </c>
      <c r="E59">
        <v>6</v>
      </c>
      <c r="F59" t="s">
        <v>127</v>
      </c>
      <c r="I59" t="s">
        <v>36</v>
      </c>
      <c r="J59" t="s">
        <v>38</v>
      </c>
    </row>
    <row r="60" spans="1:12">
      <c r="A60">
        <v>2</v>
      </c>
      <c r="B60" t="s">
        <v>1</v>
      </c>
      <c r="C60">
        <v>12</v>
      </c>
      <c r="D60">
        <v>7</v>
      </c>
      <c r="E60">
        <v>2</v>
      </c>
      <c r="F60" t="s">
        <v>169</v>
      </c>
      <c r="I60" t="s">
        <v>36</v>
      </c>
      <c r="J60" t="s">
        <v>38</v>
      </c>
    </row>
    <row r="61" spans="1:12">
      <c r="A61">
        <v>3</v>
      </c>
      <c r="B61" t="s">
        <v>2</v>
      </c>
      <c r="C61">
        <v>11</v>
      </c>
      <c r="D61">
        <v>3</v>
      </c>
      <c r="E61">
        <v>4</v>
      </c>
      <c r="F61" t="s">
        <v>186</v>
      </c>
      <c r="I61" t="s">
        <v>36</v>
      </c>
      <c r="J61" t="s">
        <v>39</v>
      </c>
    </row>
    <row r="62" spans="1:12">
      <c r="A62">
        <v>4</v>
      </c>
      <c r="B62" t="s">
        <v>3</v>
      </c>
      <c r="C62">
        <v>11</v>
      </c>
      <c r="D62">
        <v>1</v>
      </c>
      <c r="E62">
        <v>3</v>
      </c>
      <c r="F62" t="s">
        <v>187</v>
      </c>
      <c r="I62" t="s">
        <v>36</v>
      </c>
      <c r="J62" t="s">
        <v>39</v>
      </c>
    </row>
    <row r="63" spans="1:12">
      <c r="A63">
        <v>5</v>
      </c>
      <c r="B63" t="s">
        <v>4</v>
      </c>
      <c r="C63">
        <v>11</v>
      </c>
      <c r="D63">
        <v>1</v>
      </c>
      <c r="E63">
        <v>2</v>
      </c>
      <c r="F63" t="s">
        <v>188</v>
      </c>
      <c r="I63" t="s">
        <v>36</v>
      </c>
      <c r="J63" t="s">
        <v>39</v>
      </c>
    </row>
    <row r="64" spans="1:12">
      <c r="A64">
        <v>6</v>
      </c>
      <c r="B64" t="s">
        <v>91</v>
      </c>
      <c r="C64" s="23">
        <v>9</v>
      </c>
      <c r="D64" s="23">
        <v>6</v>
      </c>
      <c r="E64">
        <v>1</v>
      </c>
      <c r="F64" t="s">
        <v>170</v>
      </c>
      <c r="G64" t="s">
        <v>210</v>
      </c>
      <c r="H64" s="10">
        <v>37957</v>
      </c>
      <c r="I64" s="7" t="s">
        <v>87</v>
      </c>
      <c r="J64" s="7" t="s">
        <v>49</v>
      </c>
      <c r="K64" s="8" t="s">
        <v>88</v>
      </c>
    </row>
    <row r="65" spans="1:12">
      <c r="A65">
        <v>7</v>
      </c>
      <c r="B65" s="7" t="s">
        <v>89</v>
      </c>
      <c r="C65" s="22">
        <v>8</v>
      </c>
      <c r="D65" s="22">
        <v>7</v>
      </c>
      <c r="E65" s="6"/>
      <c r="F65" s="25" t="s">
        <v>121</v>
      </c>
      <c r="G65" s="25" t="s">
        <v>196</v>
      </c>
      <c r="H65" s="10">
        <v>38180</v>
      </c>
      <c r="I65" s="7" t="s">
        <v>87</v>
      </c>
      <c r="J65" s="7" t="s">
        <v>49</v>
      </c>
      <c r="K65" s="8" t="s">
        <v>88</v>
      </c>
      <c r="L65" s="6"/>
    </row>
    <row r="66" spans="1:12">
      <c r="A66">
        <v>8</v>
      </c>
      <c r="B66" s="7" t="s">
        <v>86</v>
      </c>
      <c r="C66" s="22">
        <v>7</v>
      </c>
      <c r="D66" s="22">
        <v>6</v>
      </c>
      <c r="E66" s="6"/>
      <c r="F66" s="25" t="s">
        <v>121</v>
      </c>
      <c r="G66" s="25" t="s">
        <v>196</v>
      </c>
      <c r="H66" s="10">
        <v>37838</v>
      </c>
      <c r="I66" s="7" t="s">
        <v>87</v>
      </c>
      <c r="J66" s="7" t="s">
        <v>49</v>
      </c>
      <c r="K66" s="8" t="s">
        <v>88</v>
      </c>
      <c r="L66" s="6"/>
    </row>
    <row r="67" spans="1:12">
      <c r="A67">
        <v>9</v>
      </c>
      <c r="B67" t="s">
        <v>5</v>
      </c>
      <c r="C67" s="23">
        <v>6</v>
      </c>
      <c r="D67" s="23"/>
      <c r="E67">
        <v>2</v>
      </c>
      <c r="F67" t="s">
        <v>127</v>
      </c>
      <c r="I67" t="s">
        <v>36</v>
      </c>
      <c r="J67" t="s">
        <v>39</v>
      </c>
    </row>
    <row r="68" spans="1:12" ht="15.75">
      <c r="A68">
        <v>10</v>
      </c>
      <c r="B68" t="s">
        <v>163</v>
      </c>
      <c r="C68" s="24">
        <v>6</v>
      </c>
      <c r="D68" s="23">
        <v>2</v>
      </c>
      <c r="E68">
        <v>1</v>
      </c>
      <c r="F68" t="s">
        <v>127</v>
      </c>
      <c r="I68" t="s">
        <v>115</v>
      </c>
      <c r="J68" t="s">
        <v>162</v>
      </c>
    </row>
    <row r="69" spans="1:12">
      <c r="A69">
        <v>11</v>
      </c>
      <c r="B69" t="s">
        <v>8</v>
      </c>
      <c r="C69" s="23">
        <v>5</v>
      </c>
      <c r="D69" s="23">
        <v>4</v>
      </c>
      <c r="E69">
        <v>2</v>
      </c>
      <c r="G69" t="s">
        <v>212</v>
      </c>
      <c r="I69" t="s">
        <v>36</v>
      </c>
      <c r="J69" t="s">
        <v>39</v>
      </c>
    </row>
    <row r="70" spans="1:12">
      <c r="A70">
        <v>12</v>
      </c>
      <c r="B70" t="s">
        <v>7</v>
      </c>
      <c r="C70" s="23">
        <v>5</v>
      </c>
      <c r="D70" s="23"/>
      <c r="E70">
        <v>3</v>
      </c>
      <c r="F70" t="s">
        <v>127</v>
      </c>
      <c r="I70" t="s">
        <v>36</v>
      </c>
      <c r="J70" t="s">
        <v>37</v>
      </c>
    </row>
    <row r="72" spans="1:12">
      <c r="A72">
        <v>13</v>
      </c>
      <c r="B72" t="s">
        <v>164</v>
      </c>
      <c r="C72">
        <v>4</v>
      </c>
      <c r="D72">
        <v>2</v>
      </c>
      <c r="F72" t="s">
        <v>127</v>
      </c>
      <c r="H72" s="11">
        <v>37829</v>
      </c>
      <c r="I72" t="s">
        <v>53</v>
      </c>
      <c r="J72" t="s">
        <v>96</v>
      </c>
    </row>
    <row r="73" spans="1:12">
      <c r="A73">
        <v>14</v>
      </c>
      <c r="B73" t="s">
        <v>17</v>
      </c>
      <c r="C73">
        <v>4</v>
      </c>
      <c r="D73">
        <v>1</v>
      </c>
      <c r="E73">
        <v>3</v>
      </c>
      <c r="F73" t="s">
        <v>121</v>
      </c>
      <c r="I73" t="s">
        <v>36</v>
      </c>
      <c r="J73" t="s">
        <v>39</v>
      </c>
    </row>
    <row r="74" spans="1:12">
      <c r="A74">
        <v>15</v>
      </c>
      <c r="B74" t="s">
        <v>20</v>
      </c>
      <c r="C74">
        <v>3</v>
      </c>
      <c r="D74">
        <v>4</v>
      </c>
      <c r="E74">
        <v>5</v>
      </c>
      <c r="F74" t="s">
        <v>189</v>
      </c>
      <c r="G74" t="s">
        <v>215</v>
      </c>
      <c r="I74" t="s">
        <v>36</v>
      </c>
      <c r="J74" t="s">
        <v>37</v>
      </c>
    </row>
    <row r="75" spans="1:12">
      <c r="A75">
        <v>16</v>
      </c>
      <c r="B75" t="s">
        <v>19</v>
      </c>
      <c r="C75">
        <v>3</v>
      </c>
      <c r="D75">
        <v>4</v>
      </c>
      <c r="E75">
        <v>3</v>
      </c>
      <c r="F75" t="s">
        <v>124</v>
      </c>
      <c r="I75" t="s">
        <v>36</v>
      </c>
      <c r="J75" t="s">
        <v>38</v>
      </c>
    </row>
    <row r="76" spans="1:12">
      <c r="A76">
        <v>17</v>
      </c>
      <c r="B76" t="s">
        <v>130</v>
      </c>
      <c r="C76">
        <v>3</v>
      </c>
      <c r="D76">
        <v>4</v>
      </c>
      <c r="F76" t="s">
        <v>168</v>
      </c>
      <c r="G76" t="s">
        <v>213</v>
      </c>
      <c r="J76" t="s">
        <v>123</v>
      </c>
    </row>
    <row r="77" spans="1:12">
      <c r="A77">
        <v>18</v>
      </c>
      <c r="B77" t="s">
        <v>119</v>
      </c>
      <c r="C77">
        <v>3</v>
      </c>
      <c r="D77">
        <v>1</v>
      </c>
      <c r="G77" t="s">
        <v>211</v>
      </c>
    </row>
    <row r="78" spans="1:12">
      <c r="A78">
        <v>19</v>
      </c>
      <c r="B78" t="s">
        <v>73</v>
      </c>
      <c r="C78">
        <v>2</v>
      </c>
      <c r="D78">
        <v>7</v>
      </c>
      <c r="E78">
        <v>3</v>
      </c>
      <c r="F78" s="9" t="s">
        <v>121</v>
      </c>
      <c r="G78" s="9" t="s">
        <v>196</v>
      </c>
      <c r="H78" s="11">
        <v>37694</v>
      </c>
    </row>
    <row r="79" spans="1:12">
      <c r="A79">
        <v>20</v>
      </c>
      <c r="B79" t="s">
        <v>10</v>
      </c>
      <c r="C79">
        <v>2</v>
      </c>
      <c r="D79">
        <v>3</v>
      </c>
      <c r="E79">
        <v>8</v>
      </c>
      <c r="F79" t="s">
        <v>124</v>
      </c>
      <c r="G79" t="s">
        <v>210</v>
      </c>
      <c r="I79" t="s">
        <v>36</v>
      </c>
      <c r="J79" t="s">
        <v>37</v>
      </c>
    </row>
    <row r="80" spans="1:12">
      <c r="A80">
        <v>21</v>
      </c>
      <c r="B80" t="s">
        <v>26</v>
      </c>
      <c r="C80">
        <v>2</v>
      </c>
      <c r="D80">
        <v>1</v>
      </c>
      <c r="E80">
        <v>7</v>
      </c>
      <c r="G80" t="s">
        <v>197</v>
      </c>
      <c r="I80" t="s">
        <v>36</v>
      </c>
      <c r="J80" t="s">
        <v>39</v>
      </c>
    </row>
    <row r="81" spans="1:10">
      <c r="A81">
        <v>22</v>
      </c>
      <c r="B81" t="s">
        <v>149</v>
      </c>
      <c r="C81">
        <v>2</v>
      </c>
      <c r="D81">
        <v>1</v>
      </c>
      <c r="G81" t="s">
        <v>197</v>
      </c>
      <c r="H81" s="11">
        <v>37901</v>
      </c>
      <c r="J81" t="s">
        <v>111</v>
      </c>
    </row>
    <row r="82" spans="1:10">
      <c r="A82">
        <v>23</v>
      </c>
      <c r="B82" t="s">
        <v>25</v>
      </c>
      <c r="C82">
        <v>1</v>
      </c>
      <c r="D82">
        <v>6</v>
      </c>
      <c r="E82">
        <v>1</v>
      </c>
      <c r="I82" t="s">
        <v>36</v>
      </c>
      <c r="J82" t="s">
        <v>39</v>
      </c>
    </row>
    <row r="83" spans="1:10">
      <c r="A83">
        <v>24</v>
      </c>
      <c r="B83" t="s">
        <v>102</v>
      </c>
      <c r="C83">
        <v>1</v>
      </c>
      <c r="D83">
        <v>2</v>
      </c>
      <c r="E83">
        <v>1</v>
      </c>
      <c r="G83" t="s">
        <v>196</v>
      </c>
      <c r="H83" s="11">
        <v>38628</v>
      </c>
      <c r="I83" t="s">
        <v>99</v>
      </c>
      <c r="J83" t="s">
        <v>55</v>
      </c>
    </row>
    <row r="86" spans="1:10">
      <c r="A86">
        <v>25</v>
      </c>
      <c r="B86" t="s">
        <v>67</v>
      </c>
      <c r="C86">
        <v>1</v>
      </c>
      <c r="D86">
        <v>1</v>
      </c>
      <c r="E86">
        <v>1</v>
      </c>
      <c r="G86" t="s">
        <v>210</v>
      </c>
    </row>
    <row r="87" spans="1:10">
      <c r="A87">
        <v>26</v>
      </c>
      <c r="B87" t="s">
        <v>27</v>
      </c>
      <c r="D87">
        <v>3</v>
      </c>
      <c r="E87">
        <v>7</v>
      </c>
      <c r="G87" t="s">
        <v>212</v>
      </c>
      <c r="I87" t="s">
        <v>36</v>
      </c>
      <c r="J87" t="s">
        <v>37</v>
      </c>
    </row>
    <row r="88" spans="1:10">
      <c r="A88">
        <v>27</v>
      </c>
      <c r="B88" t="s">
        <v>16</v>
      </c>
      <c r="D88">
        <v>1</v>
      </c>
      <c r="E88">
        <v>6</v>
      </c>
      <c r="G88" t="s">
        <v>214</v>
      </c>
      <c r="I88" t="s">
        <v>36</v>
      </c>
      <c r="J88" t="s">
        <v>38</v>
      </c>
    </row>
    <row r="89" spans="1:10">
      <c r="A89">
        <v>28</v>
      </c>
      <c r="B89" t="s">
        <v>29</v>
      </c>
      <c r="D89">
        <v>1</v>
      </c>
      <c r="E89">
        <v>3</v>
      </c>
      <c r="G89" t="s">
        <v>211</v>
      </c>
      <c r="I89" t="s">
        <v>36</v>
      </c>
      <c r="J89" t="s">
        <v>37</v>
      </c>
    </row>
    <row r="90" spans="1:10">
      <c r="A90">
        <v>29</v>
      </c>
      <c r="B90" t="s">
        <v>30</v>
      </c>
      <c r="C90">
        <v>1</v>
      </c>
      <c r="I90" t="s">
        <v>36</v>
      </c>
      <c r="J90" t="s">
        <v>41</v>
      </c>
    </row>
    <row r="91" spans="1:10" ht="15.75">
      <c r="A91">
        <v>30</v>
      </c>
      <c r="B91" t="s">
        <v>63</v>
      </c>
      <c r="C91" s="2"/>
      <c r="E91">
        <v>1</v>
      </c>
    </row>
    <row r="92" spans="1:10">
      <c r="A92">
        <v>31</v>
      </c>
      <c r="B92" t="s">
        <v>64</v>
      </c>
      <c r="E92">
        <v>1</v>
      </c>
    </row>
    <row r="93" spans="1:10" ht="15.75">
      <c r="A93">
        <v>32</v>
      </c>
      <c r="B93" t="s">
        <v>65</v>
      </c>
      <c r="C93" s="2"/>
      <c r="E93">
        <v>1</v>
      </c>
    </row>
    <row r="94" spans="1:10">
      <c r="A94">
        <v>33</v>
      </c>
      <c r="B94" t="s">
        <v>66</v>
      </c>
      <c r="E94">
        <v>1</v>
      </c>
    </row>
    <row r="95" spans="1:10">
      <c r="A95">
        <v>34</v>
      </c>
      <c r="B95" t="s">
        <v>68</v>
      </c>
      <c r="E95">
        <v>1</v>
      </c>
      <c r="G95" t="s">
        <v>197</v>
      </c>
    </row>
    <row r="96" spans="1:10">
      <c r="A96">
        <v>35</v>
      </c>
      <c r="B96" t="s">
        <v>120</v>
      </c>
      <c r="D96">
        <v>1</v>
      </c>
      <c r="E96">
        <v>1</v>
      </c>
      <c r="H96" s="11">
        <v>38074</v>
      </c>
      <c r="I96" s="7" t="s">
        <v>87</v>
      </c>
      <c r="J96" s="7" t="s">
        <v>49</v>
      </c>
    </row>
    <row r="97" spans="1:10">
      <c r="A97">
        <v>36</v>
      </c>
      <c r="B97" t="s">
        <v>69</v>
      </c>
      <c r="E97">
        <v>3</v>
      </c>
      <c r="H97" s="11">
        <v>37981</v>
      </c>
    </row>
    <row r="98" spans="1:10">
      <c r="A98">
        <v>37</v>
      </c>
      <c r="B98" t="s">
        <v>92</v>
      </c>
      <c r="E98">
        <v>1</v>
      </c>
      <c r="H98" s="11">
        <v>37712</v>
      </c>
    </row>
    <row r="99" spans="1:10">
      <c r="A99">
        <v>38</v>
      </c>
      <c r="B99" t="s">
        <v>103</v>
      </c>
      <c r="D99">
        <v>1</v>
      </c>
      <c r="E99">
        <v>1</v>
      </c>
      <c r="H99" s="11">
        <v>38537</v>
      </c>
      <c r="I99" t="s">
        <v>99</v>
      </c>
      <c r="J99" t="s">
        <v>55</v>
      </c>
    </row>
    <row r="100" spans="1:10">
      <c r="A100">
        <v>39</v>
      </c>
      <c r="B100" t="s">
        <v>105</v>
      </c>
      <c r="C100">
        <v>1</v>
      </c>
      <c r="H100" s="11">
        <v>38433</v>
      </c>
      <c r="I100" s="7" t="s">
        <v>87</v>
      </c>
      <c r="J100" s="7" t="s">
        <v>49</v>
      </c>
    </row>
    <row r="101" spans="1:10">
      <c r="A101">
        <v>40</v>
      </c>
      <c r="B101" t="s">
        <v>108</v>
      </c>
      <c r="D101">
        <v>1</v>
      </c>
      <c r="H101" s="11">
        <v>38099</v>
      </c>
      <c r="I101" s="7" t="s">
        <v>87</v>
      </c>
      <c r="J101" s="7" t="s">
        <v>49</v>
      </c>
    </row>
    <row r="102" spans="1:10">
      <c r="A102">
        <v>41</v>
      </c>
      <c r="B102" t="s">
        <v>118</v>
      </c>
      <c r="D102">
        <v>2</v>
      </c>
      <c r="G102" t="s">
        <v>197</v>
      </c>
      <c r="H102" s="11">
        <v>37755</v>
      </c>
      <c r="I102" s="7" t="s">
        <v>87</v>
      </c>
      <c r="J102" s="7" t="s">
        <v>49</v>
      </c>
    </row>
    <row r="103" spans="1:10">
      <c r="A103">
        <v>42</v>
      </c>
      <c r="B103" t="s">
        <v>125</v>
      </c>
      <c r="D103">
        <v>1</v>
      </c>
      <c r="G103" t="s">
        <v>211</v>
      </c>
    </row>
    <row r="104" spans="1:10">
      <c r="A104">
        <v>43</v>
      </c>
      <c r="B104" s="14" t="s">
        <v>133</v>
      </c>
      <c r="G104" t="s">
        <v>197</v>
      </c>
      <c r="H104" s="11">
        <v>38096</v>
      </c>
      <c r="I104" t="s">
        <v>136</v>
      </c>
      <c r="J104" t="s">
        <v>135</v>
      </c>
    </row>
    <row r="105" spans="1:10">
      <c r="A105">
        <v>44</v>
      </c>
      <c r="B105" s="14" t="s">
        <v>134</v>
      </c>
      <c r="G105" t="s">
        <v>197</v>
      </c>
      <c r="H105" s="11">
        <v>38665</v>
      </c>
      <c r="I105" t="s">
        <v>136</v>
      </c>
      <c r="J105" t="s">
        <v>135</v>
      </c>
    </row>
    <row r="106" spans="1:10">
      <c r="A106">
        <v>45</v>
      </c>
      <c r="B106" s="14" t="s">
        <v>137</v>
      </c>
      <c r="C106" s="15"/>
      <c r="D106">
        <v>1</v>
      </c>
      <c r="H106" s="16">
        <v>38044</v>
      </c>
    </row>
    <row r="107" spans="1:10">
      <c r="A107">
        <v>46</v>
      </c>
      <c r="B107" s="14" t="s">
        <v>140</v>
      </c>
      <c r="C107" s="15"/>
      <c r="D107">
        <v>1</v>
      </c>
      <c r="H107" s="16">
        <v>37958</v>
      </c>
      <c r="J107" t="s">
        <v>141</v>
      </c>
    </row>
    <row r="108" spans="1:10">
      <c r="A108">
        <v>47</v>
      </c>
      <c r="B108" s="18" t="s">
        <v>156</v>
      </c>
      <c r="C108">
        <v>1</v>
      </c>
      <c r="H108" s="11"/>
    </row>
    <row r="109" spans="1:10">
      <c r="B109" s="18" t="s">
        <v>202</v>
      </c>
      <c r="G109" t="s">
        <v>197</v>
      </c>
      <c r="I109" t="s">
        <v>36</v>
      </c>
      <c r="J109" t="s">
        <v>203</v>
      </c>
    </row>
    <row r="114" spans="1:11">
      <c r="H114" s="11"/>
    </row>
    <row r="115" spans="1:11">
      <c r="B115" t="s">
        <v>35</v>
      </c>
    </row>
    <row r="116" spans="1:11">
      <c r="A116">
        <v>1</v>
      </c>
      <c r="B116" s="12" t="s">
        <v>145</v>
      </c>
      <c r="C116">
        <v>14</v>
      </c>
      <c r="D116">
        <v>3</v>
      </c>
      <c r="F116" t="s">
        <v>171</v>
      </c>
      <c r="H116" s="11">
        <v>36715</v>
      </c>
      <c r="I116" t="s">
        <v>53</v>
      </c>
      <c r="J116" t="s">
        <v>96</v>
      </c>
    </row>
    <row r="117" spans="1:11">
      <c r="A117">
        <v>2</v>
      </c>
      <c r="B117" t="s">
        <v>72</v>
      </c>
      <c r="C117">
        <v>9</v>
      </c>
      <c r="D117">
        <v>1</v>
      </c>
      <c r="E117">
        <v>2</v>
      </c>
      <c r="F117" t="s">
        <v>124</v>
      </c>
      <c r="H117" s="11">
        <v>36586</v>
      </c>
    </row>
    <row r="118" spans="1:11">
      <c r="A118">
        <v>3</v>
      </c>
      <c r="B118" t="s">
        <v>78</v>
      </c>
      <c r="C118">
        <v>8</v>
      </c>
      <c r="D118">
        <v>1</v>
      </c>
      <c r="F118" t="s">
        <v>121</v>
      </c>
      <c r="G118" t="s">
        <v>197</v>
      </c>
    </row>
    <row r="119" spans="1:11" s="6" customFormat="1">
      <c r="A119">
        <v>4</v>
      </c>
      <c r="B119" s="7" t="s">
        <v>90</v>
      </c>
      <c r="C119">
        <v>5</v>
      </c>
      <c r="D119" s="8">
        <v>8</v>
      </c>
      <c r="F119" s="25" t="s">
        <v>127</v>
      </c>
      <c r="G119" s="9"/>
      <c r="H119" s="10">
        <v>37351</v>
      </c>
      <c r="I119" s="7" t="s">
        <v>87</v>
      </c>
      <c r="J119" s="7" t="s">
        <v>49</v>
      </c>
      <c r="K119" s="8" t="s">
        <v>88</v>
      </c>
    </row>
    <row r="120" spans="1:11">
      <c r="A120">
        <v>5</v>
      </c>
      <c r="B120" t="s">
        <v>74</v>
      </c>
      <c r="C120">
        <v>3</v>
      </c>
      <c r="D120">
        <v>5</v>
      </c>
      <c r="E120">
        <v>1</v>
      </c>
      <c r="F120" t="s">
        <v>121</v>
      </c>
      <c r="G120" t="s">
        <v>196</v>
      </c>
    </row>
    <row r="121" spans="1:11">
      <c r="A121">
        <v>6</v>
      </c>
      <c r="B121" t="s">
        <v>144</v>
      </c>
      <c r="C121">
        <v>3</v>
      </c>
      <c r="D121">
        <v>5</v>
      </c>
      <c r="G121" t="s">
        <v>210</v>
      </c>
      <c r="H121" s="16">
        <v>37511</v>
      </c>
      <c r="I121" t="s">
        <v>53</v>
      </c>
      <c r="J121" t="s">
        <v>96</v>
      </c>
    </row>
    <row r="122" spans="1:11">
      <c r="A122">
        <v>7</v>
      </c>
      <c r="B122" t="s">
        <v>142</v>
      </c>
      <c r="C122">
        <v>3</v>
      </c>
      <c r="D122">
        <v>3</v>
      </c>
      <c r="F122" s="17"/>
      <c r="G122" s="17"/>
      <c r="H122" s="16">
        <v>36672</v>
      </c>
    </row>
    <row r="123" spans="1:11">
      <c r="A123">
        <v>8</v>
      </c>
      <c r="B123" t="s">
        <v>75</v>
      </c>
      <c r="C123">
        <v>2</v>
      </c>
      <c r="D123">
        <v>5</v>
      </c>
      <c r="E123">
        <v>2</v>
      </c>
      <c r="F123" t="s">
        <v>121</v>
      </c>
      <c r="G123" t="s">
        <v>197</v>
      </c>
      <c r="H123" s="11">
        <v>37321</v>
      </c>
    </row>
    <row r="124" spans="1:11">
      <c r="A124">
        <v>9</v>
      </c>
      <c r="B124" s="12" t="s">
        <v>104</v>
      </c>
      <c r="C124">
        <v>2</v>
      </c>
      <c r="D124">
        <v>2</v>
      </c>
      <c r="G124" t="s">
        <v>214</v>
      </c>
      <c r="H124" s="11">
        <v>37267</v>
      </c>
      <c r="I124" s="5" t="s">
        <v>87</v>
      </c>
      <c r="J124" s="5" t="s">
        <v>49</v>
      </c>
    </row>
    <row r="125" spans="1:11">
      <c r="A125">
        <v>10</v>
      </c>
      <c r="B125" t="s">
        <v>24</v>
      </c>
      <c r="C125">
        <v>2</v>
      </c>
      <c r="D125">
        <v>1</v>
      </c>
      <c r="E125">
        <v>7</v>
      </c>
      <c r="F125" t="s">
        <v>189</v>
      </c>
      <c r="G125" t="s">
        <v>197</v>
      </c>
      <c r="H125" s="11">
        <v>37544</v>
      </c>
      <c r="I125" t="s">
        <v>36</v>
      </c>
      <c r="J125" t="s">
        <v>37</v>
      </c>
    </row>
    <row r="126" spans="1:11">
      <c r="A126">
        <v>11</v>
      </c>
      <c r="B126" s="12" t="s">
        <v>94</v>
      </c>
      <c r="C126">
        <v>2</v>
      </c>
      <c r="D126">
        <v>1</v>
      </c>
      <c r="H126" s="11">
        <v>36616</v>
      </c>
      <c r="I126" t="s">
        <v>95</v>
      </c>
      <c r="J126" t="s">
        <v>97</v>
      </c>
    </row>
    <row r="127" spans="1:11">
      <c r="A127">
        <v>12</v>
      </c>
      <c r="B127" t="s">
        <v>71</v>
      </c>
      <c r="C127">
        <v>1</v>
      </c>
      <c r="D127">
        <v>7</v>
      </c>
      <c r="E127">
        <v>1</v>
      </c>
      <c r="F127" t="s">
        <v>121</v>
      </c>
      <c r="G127" t="s">
        <v>197</v>
      </c>
    </row>
    <row r="129" spans="1:10">
      <c r="A129">
        <v>13</v>
      </c>
      <c r="B129" s="12" t="s">
        <v>93</v>
      </c>
      <c r="C129">
        <v>1</v>
      </c>
      <c r="D129">
        <v>5</v>
      </c>
      <c r="E129">
        <v>2</v>
      </c>
      <c r="G129" t="s">
        <v>210</v>
      </c>
      <c r="H129" s="11">
        <v>36851</v>
      </c>
      <c r="I129" s="7" t="s">
        <v>87</v>
      </c>
      <c r="J129" s="7" t="s">
        <v>49</v>
      </c>
    </row>
    <row r="130" spans="1:10">
      <c r="A130">
        <v>14</v>
      </c>
      <c r="B130" t="s">
        <v>28</v>
      </c>
      <c r="C130">
        <v>1</v>
      </c>
      <c r="D130">
        <v>2</v>
      </c>
      <c r="E130">
        <v>4</v>
      </c>
      <c r="F130" t="s">
        <v>170</v>
      </c>
      <c r="G130" t="s">
        <v>210</v>
      </c>
      <c r="I130" t="s">
        <v>36</v>
      </c>
      <c r="J130" t="s">
        <v>40</v>
      </c>
    </row>
    <row r="131" spans="1:10">
      <c r="A131">
        <v>15</v>
      </c>
      <c r="B131" t="s">
        <v>79</v>
      </c>
      <c r="C131">
        <v>1</v>
      </c>
      <c r="E131">
        <v>1</v>
      </c>
    </row>
    <row r="132" spans="1:10" ht="15.75">
      <c r="A132">
        <v>17</v>
      </c>
      <c r="B132" t="s">
        <v>70</v>
      </c>
      <c r="C132" s="2"/>
      <c r="D132">
        <v>4</v>
      </c>
      <c r="E132">
        <v>2</v>
      </c>
      <c r="H132" s="16" t="s">
        <v>143</v>
      </c>
    </row>
    <row r="133" spans="1:10" ht="15.75">
      <c r="A133">
        <v>18</v>
      </c>
      <c r="B133" t="s">
        <v>80</v>
      </c>
      <c r="C133" s="2"/>
      <c r="D133">
        <v>3</v>
      </c>
      <c r="E133">
        <v>1</v>
      </c>
      <c r="G133" t="s">
        <v>216</v>
      </c>
    </row>
    <row r="134" spans="1:10" ht="15.75">
      <c r="A134">
        <v>19</v>
      </c>
      <c r="B134" t="s">
        <v>77</v>
      </c>
      <c r="C134" s="3"/>
      <c r="D134">
        <v>2</v>
      </c>
      <c r="E134">
        <v>2</v>
      </c>
      <c r="G134" t="s">
        <v>197</v>
      </c>
      <c r="H134" s="4">
        <v>37211</v>
      </c>
    </row>
    <row r="135" spans="1:10">
      <c r="A135">
        <v>20</v>
      </c>
      <c r="B135" t="s">
        <v>82</v>
      </c>
      <c r="D135">
        <v>2</v>
      </c>
      <c r="E135">
        <v>1</v>
      </c>
      <c r="G135" t="s">
        <v>196</v>
      </c>
    </row>
    <row r="136" spans="1:10">
      <c r="A136">
        <v>21</v>
      </c>
      <c r="B136" s="12" t="s">
        <v>106</v>
      </c>
      <c r="C136">
        <v>1</v>
      </c>
      <c r="D136">
        <v>1</v>
      </c>
      <c r="H136" s="11">
        <v>37560</v>
      </c>
      <c r="I136" s="12" t="s">
        <v>53</v>
      </c>
      <c r="J136" s="12" t="s">
        <v>96</v>
      </c>
    </row>
    <row r="137" spans="1:10">
      <c r="A137">
        <v>22</v>
      </c>
      <c r="B137" s="14" t="s">
        <v>131</v>
      </c>
      <c r="C137" s="15">
        <v>1</v>
      </c>
      <c r="D137">
        <v>1</v>
      </c>
      <c r="H137" s="16">
        <v>37485</v>
      </c>
      <c r="J137" t="s">
        <v>132</v>
      </c>
    </row>
    <row r="138" spans="1:10">
      <c r="A138">
        <v>23</v>
      </c>
      <c r="B138" t="s">
        <v>81</v>
      </c>
      <c r="D138">
        <v>1</v>
      </c>
      <c r="E138">
        <v>2</v>
      </c>
      <c r="H138" s="11">
        <v>37197</v>
      </c>
    </row>
    <row r="139" spans="1:10">
      <c r="A139">
        <v>24</v>
      </c>
      <c r="B139" t="s">
        <v>83</v>
      </c>
      <c r="D139">
        <v>1</v>
      </c>
      <c r="E139">
        <v>1</v>
      </c>
    </row>
    <row r="140" spans="1:10">
      <c r="B140" t="s">
        <v>204</v>
      </c>
      <c r="G140" t="s">
        <v>197</v>
      </c>
      <c r="J140" t="s">
        <v>49</v>
      </c>
    </row>
    <row r="141" spans="1:10">
      <c r="B141" t="s">
        <v>218</v>
      </c>
      <c r="G141" t="s">
        <v>210</v>
      </c>
      <c r="J141" t="s">
        <v>219</v>
      </c>
    </row>
    <row r="143" spans="1:10">
      <c r="A143">
        <v>25</v>
      </c>
      <c r="B143" t="s">
        <v>84</v>
      </c>
      <c r="E143">
        <v>1</v>
      </c>
      <c r="G143" t="s">
        <v>197</v>
      </c>
    </row>
    <row r="144" spans="1:10">
      <c r="A144">
        <v>26</v>
      </c>
      <c r="B144" t="s">
        <v>85</v>
      </c>
      <c r="E144">
        <v>1</v>
      </c>
    </row>
    <row r="145" spans="1:12">
      <c r="A145">
        <v>27</v>
      </c>
      <c r="B145" s="12" t="s">
        <v>98</v>
      </c>
      <c r="D145">
        <v>1</v>
      </c>
      <c r="E145">
        <v>1</v>
      </c>
      <c r="H145" s="11">
        <v>36892</v>
      </c>
      <c r="I145" t="s">
        <v>100</v>
      </c>
      <c r="J145" t="s">
        <v>101</v>
      </c>
    </row>
    <row r="146" spans="1:12">
      <c r="A146">
        <v>28</v>
      </c>
      <c r="B146" s="12" t="s">
        <v>107</v>
      </c>
      <c r="D146">
        <v>1</v>
      </c>
    </row>
    <row r="147" spans="1:12">
      <c r="A147">
        <v>29</v>
      </c>
      <c r="B147" s="12" t="s">
        <v>113</v>
      </c>
      <c r="C147">
        <v>1</v>
      </c>
      <c r="H147" s="11">
        <v>37308</v>
      </c>
      <c r="I147" t="s">
        <v>115</v>
      </c>
      <c r="J147" t="s">
        <v>114</v>
      </c>
    </row>
    <row r="148" spans="1:12">
      <c r="A148">
        <v>30</v>
      </c>
      <c r="B148" s="12" t="s">
        <v>126</v>
      </c>
      <c r="D148">
        <v>1</v>
      </c>
      <c r="G148" t="s">
        <v>196</v>
      </c>
    </row>
    <row r="149" spans="1:12">
      <c r="A149">
        <v>31</v>
      </c>
      <c r="B149" s="14" t="s">
        <v>138</v>
      </c>
      <c r="C149" s="15"/>
      <c r="D149">
        <v>1</v>
      </c>
      <c r="H149" s="16">
        <v>37351</v>
      </c>
      <c r="J149" t="s">
        <v>139</v>
      </c>
    </row>
    <row r="150" spans="1:12">
      <c r="A150">
        <v>32</v>
      </c>
      <c r="B150" t="s">
        <v>76</v>
      </c>
      <c r="E150">
        <v>1</v>
      </c>
    </row>
    <row r="151" spans="1:12">
      <c r="A151">
        <v>33</v>
      </c>
      <c r="B151" s="14" t="s">
        <v>146</v>
      </c>
      <c r="C151" s="15"/>
      <c r="D151">
        <v>1</v>
      </c>
      <c r="E151">
        <v>1</v>
      </c>
      <c r="G151" t="s">
        <v>197</v>
      </c>
      <c r="H151" s="16" t="s">
        <v>147</v>
      </c>
      <c r="J151" t="s">
        <v>152</v>
      </c>
    </row>
    <row r="152" spans="1:12">
      <c r="A152">
        <v>34</v>
      </c>
      <c r="B152" t="s">
        <v>151</v>
      </c>
      <c r="D152">
        <v>1</v>
      </c>
      <c r="H152" s="11">
        <v>37342</v>
      </c>
      <c r="J152" t="s">
        <v>111</v>
      </c>
    </row>
    <row r="153" spans="1:12">
      <c r="A153">
        <v>35</v>
      </c>
      <c r="B153" t="s">
        <v>150</v>
      </c>
      <c r="C153">
        <v>2</v>
      </c>
      <c r="H153" s="11">
        <v>37007</v>
      </c>
      <c r="J153" t="s">
        <v>111</v>
      </c>
    </row>
    <row r="154" spans="1:12">
      <c r="A154">
        <v>36</v>
      </c>
      <c r="B154" s="18" t="s">
        <v>183</v>
      </c>
      <c r="C154">
        <v>1</v>
      </c>
      <c r="D154">
        <v>1</v>
      </c>
      <c r="G154" t="s">
        <v>197</v>
      </c>
      <c r="L154" t="s">
        <v>160</v>
      </c>
    </row>
    <row r="155" spans="1:12">
      <c r="A155">
        <v>37</v>
      </c>
      <c r="B155" s="18" t="s">
        <v>161</v>
      </c>
      <c r="D155">
        <v>1</v>
      </c>
      <c r="L155" t="s">
        <v>160</v>
      </c>
    </row>
    <row r="156" spans="1:12">
      <c r="A156">
        <v>38</v>
      </c>
      <c r="B156" s="18" t="s">
        <v>198</v>
      </c>
      <c r="G156" t="s">
        <v>197</v>
      </c>
    </row>
    <row r="157" spans="1:12">
      <c r="B157" s="18" t="s">
        <v>205</v>
      </c>
      <c r="G157" t="s">
        <v>197</v>
      </c>
      <c r="J157" t="s">
        <v>206</v>
      </c>
    </row>
    <row r="158" spans="1:12">
      <c r="B158" s="18" t="s">
        <v>209</v>
      </c>
      <c r="G158" t="s">
        <v>197</v>
      </c>
      <c r="J158" t="s">
        <v>123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2"/>
  <sheetViews>
    <sheetView workbookViewId="0">
      <selection activeCell="F9" sqref="F9"/>
    </sheetView>
  </sheetViews>
  <sheetFormatPr defaultRowHeight="15"/>
  <cols>
    <col min="1" max="1" width="14.42578125" bestFit="1" customWidth="1"/>
    <col min="2" max="2" width="16" bestFit="1" customWidth="1"/>
    <col min="3" max="3" width="16" customWidth="1"/>
    <col min="4" max="4" width="26.42578125" customWidth="1"/>
    <col min="5" max="5" width="10.140625" bestFit="1" customWidth="1"/>
    <col min="7" max="7" width="11.28515625" bestFit="1" customWidth="1"/>
    <col min="10" max="13" width="2.28515625" customWidth="1"/>
    <col min="15" max="24" width="1.7109375" customWidth="1"/>
    <col min="25" max="25" width="2.7109375" style="30" customWidth="1"/>
    <col min="26" max="31" width="2" customWidth="1"/>
    <col min="32" max="32" width="3.28515625" customWidth="1"/>
    <col min="33" max="38" width="2" customWidth="1"/>
    <col min="39" max="39" width="3.42578125" customWidth="1"/>
    <col min="40" max="50" width="1.5703125" customWidth="1"/>
  </cols>
  <sheetData>
    <row r="1" spans="1:47">
      <c r="A1" t="s">
        <v>391</v>
      </c>
      <c r="B1" t="s">
        <v>390</v>
      </c>
      <c r="C1" t="s">
        <v>389</v>
      </c>
      <c r="J1" s="55" t="s">
        <v>375</v>
      </c>
      <c r="K1" s="55"/>
      <c r="L1" s="55"/>
      <c r="M1" s="55"/>
      <c r="O1" s="32" t="s">
        <v>121</v>
      </c>
      <c r="P1" s="32"/>
      <c r="Q1" s="32"/>
      <c r="R1" s="32"/>
      <c r="S1" s="32"/>
      <c r="T1" s="32"/>
      <c r="U1" s="32"/>
      <c r="V1" s="32"/>
      <c r="W1" s="32"/>
      <c r="X1" s="32"/>
      <c r="Z1" s="17" t="s">
        <v>274</v>
      </c>
      <c r="AA1" s="17"/>
      <c r="AB1" s="17"/>
      <c r="AC1" s="17"/>
      <c r="AD1" s="17"/>
      <c r="AE1" s="17"/>
      <c r="AG1" s="49" t="s">
        <v>333</v>
      </c>
      <c r="AH1" s="49"/>
      <c r="AI1" s="49"/>
      <c r="AJ1" s="49"/>
      <c r="AK1" s="49"/>
      <c r="AL1" s="49"/>
      <c r="AN1" s="54" t="s">
        <v>359</v>
      </c>
      <c r="AO1" s="54"/>
      <c r="AP1" s="54"/>
      <c r="AQ1" s="54"/>
      <c r="AR1" s="54"/>
      <c r="AS1" s="54"/>
      <c r="AT1" s="54"/>
      <c r="AU1" s="54"/>
    </row>
    <row r="2" spans="1:47">
      <c r="D2" s="35" t="s">
        <v>237</v>
      </c>
      <c r="E2" t="s">
        <v>228</v>
      </c>
      <c r="F2" t="s">
        <v>229</v>
      </c>
      <c r="G2" t="s">
        <v>230</v>
      </c>
      <c r="H2" t="s">
        <v>377</v>
      </c>
    </row>
    <row r="3" spans="1:47" ht="15.75" customHeight="1">
      <c r="A3" t="s">
        <v>36</v>
      </c>
      <c r="B3" t="s">
        <v>39</v>
      </c>
      <c r="C3" s="11">
        <v>38958</v>
      </c>
      <c r="D3" s="44" t="s">
        <v>272</v>
      </c>
      <c r="E3">
        <v>8</v>
      </c>
      <c r="F3">
        <v>2</v>
      </c>
      <c r="H3">
        <f>SUM(E3:G3)</f>
        <v>10</v>
      </c>
      <c r="J3" s="1" t="s">
        <v>228</v>
      </c>
      <c r="K3" s="1" t="s">
        <v>234</v>
      </c>
      <c r="O3" s="1" t="s">
        <v>228</v>
      </c>
      <c r="P3" s="1" t="s">
        <v>234</v>
      </c>
      <c r="Q3" s="1" t="s">
        <v>228</v>
      </c>
      <c r="R3" s="1" t="s">
        <v>235</v>
      </c>
      <c r="Z3" s="1" t="s">
        <v>228</v>
      </c>
      <c r="AA3" s="1" t="s">
        <v>234</v>
      </c>
      <c r="AG3" s="1" t="s">
        <v>228</v>
      </c>
      <c r="AH3" s="1" t="s">
        <v>234</v>
      </c>
      <c r="AI3" s="33" t="s">
        <v>229</v>
      </c>
      <c r="AJ3" s="33" t="s">
        <v>231</v>
      </c>
      <c r="AN3" s="1" t="s">
        <v>228</v>
      </c>
      <c r="AO3" s="1" t="s">
        <v>297</v>
      </c>
      <c r="AP3" s="1" t="s">
        <v>228</v>
      </c>
      <c r="AQ3" s="1" t="s">
        <v>234</v>
      </c>
      <c r="AR3" s="1" t="s">
        <v>228</v>
      </c>
      <c r="AS3" s="1" t="s">
        <v>235</v>
      </c>
      <c r="AT3" s="33" t="s">
        <v>229</v>
      </c>
      <c r="AU3" s="33" t="s">
        <v>231</v>
      </c>
    </row>
    <row r="4" spans="1:47" ht="15.75" customHeight="1">
      <c r="A4" t="s">
        <v>36</v>
      </c>
      <c r="B4" t="s">
        <v>39</v>
      </c>
      <c r="C4" s="11">
        <v>38729</v>
      </c>
      <c r="D4" s="46" t="s">
        <v>273</v>
      </c>
      <c r="E4">
        <v>5</v>
      </c>
      <c r="F4">
        <v>1</v>
      </c>
      <c r="H4">
        <f t="shared" ref="H4:H65" si="0">SUM(E4:G4)</f>
        <v>6</v>
      </c>
      <c r="J4" s="1" t="s">
        <v>228</v>
      </c>
      <c r="K4" s="1" t="s">
        <v>234</v>
      </c>
      <c r="O4" s="1" t="s">
        <v>228</v>
      </c>
      <c r="P4" s="1" t="s">
        <v>234</v>
      </c>
      <c r="Q4" s="1" t="s">
        <v>228</v>
      </c>
      <c r="R4" s="1" t="s">
        <v>235</v>
      </c>
      <c r="Z4" s="1" t="s">
        <v>228</v>
      </c>
      <c r="AA4" s="1" t="s">
        <v>234</v>
      </c>
      <c r="AG4" s="1" t="s">
        <v>228</v>
      </c>
      <c r="AH4" s="1" t="s">
        <v>234</v>
      </c>
      <c r="AI4" s="33" t="s">
        <v>229</v>
      </c>
      <c r="AJ4" s="33" t="s">
        <v>231</v>
      </c>
    </row>
    <row r="5" spans="1:47" ht="16.5" customHeight="1">
      <c r="A5" t="s">
        <v>36</v>
      </c>
      <c r="B5" t="s">
        <v>37</v>
      </c>
      <c r="C5" s="11">
        <v>38823</v>
      </c>
      <c r="D5" s="41" t="s">
        <v>271</v>
      </c>
      <c r="E5">
        <v>4</v>
      </c>
      <c r="F5">
        <v>1</v>
      </c>
      <c r="G5">
        <v>1</v>
      </c>
      <c r="H5">
        <f t="shared" si="0"/>
        <v>6</v>
      </c>
      <c r="O5" s="1" t="s">
        <v>228</v>
      </c>
      <c r="P5" s="1" t="s">
        <v>231</v>
      </c>
      <c r="Z5" s="1" t="s">
        <v>228</v>
      </c>
      <c r="AA5" s="1" t="s">
        <v>231</v>
      </c>
      <c r="AB5" s="1" t="s">
        <v>228</v>
      </c>
      <c r="AC5" s="1" t="s">
        <v>315</v>
      </c>
      <c r="AD5" s="33" t="s">
        <v>229</v>
      </c>
      <c r="AE5" s="33" t="s">
        <v>234</v>
      </c>
      <c r="AF5" s="11"/>
      <c r="AN5" s="1" t="s">
        <v>228</v>
      </c>
      <c r="AO5" s="1" t="s">
        <v>315</v>
      </c>
      <c r="AP5" s="34" t="s">
        <v>230</v>
      </c>
      <c r="AQ5" s="34" t="s">
        <v>234</v>
      </c>
    </row>
    <row r="6" spans="1:47" ht="15.75">
      <c r="A6" t="s">
        <v>36</v>
      </c>
      <c r="B6" t="s">
        <v>39</v>
      </c>
      <c r="C6" s="11">
        <v>39110</v>
      </c>
      <c r="D6" s="44" t="s">
        <v>17</v>
      </c>
      <c r="E6">
        <v>4</v>
      </c>
      <c r="F6">
        <v>2</v>
      </c>
      <c r="G6">
        <v>2</v>
      </c>
      <c r="H6">
        <f t="shared" si="0"/>
        <v>8</v>
      </c>
      <c r="J6" s="34" t="s">
        <v>230</v>
      </c>
      <c r="K6" s="34" t="s">
        <v>234</v>
      </c>
      <c r="O6" s="1" t="s">
        <v>228</v>
      </c>
      <c r="P6" s="1" t="s">
        <v>235</v>
      </c>
      <c r="AG6" s="1" t="s">
        <v>228</v>
      </c>
      <c r="AH6" s="1" t="s">
        <v>231</v>
      </c>
      <c r="AI6" s="33" t="s">
        <v>229</v>
      </c>
      <c r="AJ6" s="33" t="s">
        <v>334</v>
      </c>
      <c r="AK6" s="34" t="s">
        <v>230</v>
      </c>
      <c r="AL6" s="34" t="s">
        <v>234</v>
      </c>
      <c r="AN6" s="1" t="s">
        <v>228</v>
      </c>
      <c r="AO6" s="1" t="s">
        <v>234</v>
      </c>
      <c r="AP6" s="1" t="s">
        <v>228</v>
      </c>
      <c r="AQ6" s="1" t="s">
        <v>235</v>
      </c>
      <c r="AR6" s="33" t="s">
        <v>229</v>
      </c>
      <c r="AS6" s="33" t="s">
        <v>231</v>
      </c>
    </row>
    <row r="7" spans="1:47" ht="16.5" customHeight="1">
      <c r="A7" t="s">
        <v>36</v>
      </c>
      <c r="B7" t="s">
        <v>38</v>
      </c>
      <c r="C7" s="11">
        <v>39297</v>
      </c>
      <c r="D7" s="41" t="s">
        <v>6</v>
      </c>
      <c r="E7">
        <v>2</v>
      </c>
      <c r="F7">
        <v>2</v>
      </c>
      <c r="G7">
        <v>2</v>
      </c>
      <c r="H7">
        <f t="shared" si="0"/>
        <v>6</v>
      </c>
      <c r="O7" s="1" t="s">
        <v>228</v>
      </c>
      <c r="P7" s="1" t="s">
        <v>231</v>
      </c>
      <c r="Z7" s="1" t="s">
        <v>228</v>
      </c>
      <c r="AA7" s="1" t="s">
        <v>231</v>
      </c>
      <c r="AB7" s="33" t="s">
        <v>229</v>
      </c>
      <c r="AC7" s="33" t="s">
        <v>294</v>
      </c>
      <c r="AD7" s="33" t="s">
        <v>229</v>
      </c>
      <c r="AE7" s="33" t="s">
        <v>234</v>
      </c>
      <c r="AF7" s="11"/>
      <c r="AN7" s="34" t="s">
        <v>230</v>
      </c>
      <c r="AO7" s="34" t="s">
        <v>234</v>
      </c>
      <c r="AP7" s="34" t="s">
        <v>230</v>
      </c>
      <c r="AQ7" s="34" t="s">
        <v>312</v>
      </c>
    </row>
    <row r="8" spans="1:47" ht="15.75">
      <c r="A8" t="s">
        <v>36</v>
      </c>
      <c r="B8" t="s">
        <v>37</v>
      </c>
      <c r="C8" s="11">
        <v>39253</v>
      </c>
      <c r="D8" s="41" t="s">
        <v>13</v>
      </c>
      <c r="E8">
        <v>1</v>
      </c>
      <c r="F8">
        <v>3</v>
      </c>
      <c r="G8">
        <v>1</v>
      </c>
      <c r="H8">
        <f t="shared" si="0"/>
        <v>5</v>
      </c>
      <c r="J8" s="34" t="s">
        <v>230</v>
      </c>
      <c r="K8" s="34" t="s">
        <v>231</v>
      </c>
      <c r="O8" s="33" t="s">
        <v>229</v>
      </c>
      <c r="P8" s="33" t="s">
        <v>231</v>
      </c>
      <c r="Q8" s="33" t="s">
        <v>229</v>
      </c>
      <c r="R8" s="33" t="s">
        <v>234</v>
      </c>
      <c r="Z8" s="1" t="s">
        <v>228</v>
      </c>
      <c r="AA8" s="1" t="s">
        <v>297</v>
      </c>
      <c r="AB8" s="33" t="s">
        <v>229</v>
      </c>
      <c r="AC8" s="33" t="s">
        <v>231</v>
      </c>
      <c r="AF8" s="11"/>
    </row>
    <row r="9" spans="1:47" ht="15.75">
      <c r="A9" t="s">
        <v>36</v>
      </c>
      <c r="B9" t="s">
        <v>38</v>
      </c>
      <c r="C9" s="11">
        <v>39629</v>
      </c>
      <c r="D9" s="41" t="s">
        <v>9</v>
      </c>
      <c r="E9">
        <v>1</v>
      </c>
      <c r="F9">
        <v>3</v>
      </c>
      <c r="G9">
        <v>3</v>
      </c>
      <c r="H9">
        <f t="shared" ref="H9:H14" si="1">SUM(E9:G9)</f>
        <v>7</v>
      </c>
      <c r="J9" s="33" t="s">
        <v>229</v>
      </c>
      <c r="K9" s="33" t="s">
        <v>231</v>
      </c>
      <c r="O9" s="33" t="s">
        <v>229</v>
      </c>
      <c r="P9" s="33" t="s">
        <v>258</v>
      </c>
      <c r="Q9" s="34" t="s">
        <v>230</v>
      </c>
      <c r="R9" s="34" t="s">
        <v>235</v>
      </c>
      <c r="AG9" s="34" t="s">
        <v>230</v>
      </c>
      <c r="AH9" s="34" t="s">
        <v>297</v>
      </c>
      <c r="AN9" s="1" t="s">
        <v>228</v>
      </c>
      <c r="AO9" s="1" t="s">
        <v>235</v>
      </c>
      <c r="AP9" s="33" t="s">
        <v>229</v>
      </c>
      <c r="AQ9" s="33" t="s">
        <v>297</v>
      </c>
      <c r="AR9" s="34" t="s">
        <v>230</v>
      </c>
      <c r="AS9" s="34" t="s">
        <v>231</v>
      </c>
    </row>
    <row r="10" spans="1:47" ht="15.75">
      <c r="A10" t="s">
        <v>36</v>
      </c>
      <c r="B10" t="s">
        <v>39</v>
      </c>
      <c r="C10" s="11">
        <v>39652</v>
      </c>
      <c r="D10" s="44" t="s">
        <v>15</v>
      </c>
      <c r="E10">
        <v>1</v>
      </c>
      <c r="F10">
        <v>2</v>
      </c>
      <c r="G10">
        <v>4</v>
      </c>
      <c r="H10">
        <f t="shared" si="1"/>
        <v>7</v>
      </c>
      <c r="J10" s="33" t="s">
        <v>229</v>
      </c>
      <c r="K10" s="33" t="s">
        <v>231</v>
      </c>
      <c r="O10" s="33" t="s">
        <v>229</v>
      </c>
      <c r="P10" s="33" t="s">
        <v>259</v>
      </c>
      <c r="Q10" s="34" t="s">
        <v>230</v>
      </c>
      <c r="R10" s="34" t="s">
        <v>235</v>
      </c>
      <c r="Z10" s="34" t="s">
        <v>230</v>
      </c>
      <c r="AA10" s="34" t="s">
        <v>312</v>
      </c>
      <c r="AN10" s="1" t="s">
        <v>228</v>
      </c>
      <c r="AO10" s="1" t="s">
        <v>294</v>
      </c>
      <c r="AP10" s="34" t="s">
        <v>230</v>
      </c>
      <c r="AQ10" s="34" t="s">
        <v>231</v>
      </c>
      <c r="AR10" s="34" t="s">
        <v>230</v>
      </c>
      <c r="AS10" s="34" t="s">
        <v>235</v>
      </c>
    </row>
    <row r="11" spans="1:47" ht="15.75">
      <c r="A11" t="s">
        <v>36</v>
      </c>
      <c r="B11" t="s">
        <v>37</v>
      </c>
      <c r="C11" s="11">
        <v>39390</v>
      </c>
      <c r="D11" s="37" t="s">
        <v>11</v>
      </c>
      <c r="E11">
        <v>1</v>
      </c>
      <c r="F11">
        <v>2</v>
      </c>
      <c r="G11">
        <v>2</v>
      </c>
      <c r="H11">
        <f t="shared" si="1"/>
        <v>5</v>
      </c>
      <c r="J11" s="33" t="s">
        <v>229</v>
      </c>
      <c r="K11" s="33" t="s">
        <v>234</v>
      </c>
      <c r="O11" s="33" t="s">
        <v>229</v>
      </c>
      <c r="P11" s="33" t="s">
        <v>235</v>
      </c>
      <c r="Z11" s="34" t="s">
        <v>230</v>
      </c>
      <c r="AA11" s="34" t="s">
        <v>231</v>
      </c>
      <c r="AG11" s="34" t="s">
        <v>230</v>
      </c>
      <c r="AH11" s="34" t="s">
        <v>297</v>
      </c>
      <c r="AN11" s="1" t="s">
        <v>228</v>
      </c>
      <c r="AO11" s="1" t="s">
        <v>231</v>
      </c>
    </row>
    <row r="12" spans="1:47" ht="15.75">
      <c r="A12" t="s">
        <v>36</v>
      </c>
      <c r="B12" t="s">
        <v>38</v>
      </c>
      <c r="C12" s="11">
        <v>39007</v>
      </c>
      <c r="D12" s="37" t="s">
        <v>23</v>
      </c>
      <c r="E12">
        <v>1</v>
      </c>
      <c r="F12">
        <v>2</v>
      </c>
      <c r="G12">
        <v>1</v>
      </c>
      <c r="H12">
        <f t="shared" si="1"/>
        <v>4</v>
      </c>
      <c r="J12" s="33" t="s">
        <v>229</v>
      </c>
      <c r="K12" s="33" t="s">
        <v>234</v>
      </c>
      <c r="O12" s="33" t="s">
        <v>229</v>
      </c>
      <c r="P12" s="33" t="s">
        <v>235</v>
      </c>
      <c r="Z12" s="34" t="s">
        <v>230</v>
      </c>
      <c r="AA12" s="34" t="s">
        <v>231</v>
      </c>
      <c r="AF12" s="11"/>
      <c r="AN12" s="1" t="s">
        <v>228</v>
      </c>
      <c r="AO12" s="1" t="s">
        <v>231</v>
      </c>
    </row>
    <row r="13" spans="1:47" ht="15.75">
      <c r="A13" t="s">
        <v>36</v>
      </c>
      <c r="B13" t="s">
        <v>39</v>
      </c>
      <c r="C13" s="11">
        <v>39606</v>
      </c>
      <c r="D13" s="42" t="s">
        <v>18</v>
      </c>
      <c r="E13">
        <v>1</v>
      </c>
      <c r="F13">
        <v>1</v>
      </c>
      <c r="G13">
        <v>1</v>
      </c>
      <c r="H13">
        <f t="shared" si="1"/>
        <v>3</v>
      </c>
      <c r="O13" s="1" t="s">
        <v>228</v>
      </c>
      <c r="P13" s="1" t="s">
        <v>259</v>
      </c>
      <c r="Z13" s="34" t="s">
        <v>230</v>
      </c>
      <c r="AA13" s="34" t="s">
        <v>294</v>
      </c>
      <c r="AN13" s="33" t="s">
        <v>229</v>
      </c>
      <c r="AO13" s="33" t="s">
        <v>297</v>
      </c>
    </row>
    <row r="14" spans="1:47" ht="15.75">
      <c r="A14" t="s">
        <v>36</v>
      </c>
      <c r="B14" t="s">
        <v>39</v>
      </c>
      <c r="C14" s="11">
        <v>39245</v>
      </c>
      <c r="D14" s="44" t="s">
        <v>31</v>
      </c>
      <c r="E14">
        <v>1</v>
      </c>
      <c r="G14">
        <v>4</v>
      </c>
      <c r="H14">
        <f t="shared" si="1"/>
        <v>5</v>
      </c>
      <c r="J14" s="34" t="s">
        <v>230</v>
      </c>
      <c r="K14" s="34" t="s">
        <v>234</v>
      </c>
      <c r="O14" s="34" t="s">
        <v>230</v>
      </c>
      <c r="P14" s="34" t="s">
        <v>235</v>
      </c>
      <c r="AG14" s="1" t="s">
        <v>228</v>
      </c>
      <c r="AH14" s="1" t="s">
        <v>231</v>
      </c>
      <c r="AI14" s="34" t="s">
        <v>230</v>
      </c>
      <c r="AJ14" s="34" t="s">
        <v>234</v>
      </c>
      <c r="AN14" s="34" t="s">
        <v>230</v>
      </c>
      <c r="AO14" s="34" t="s">
        <v>235</v>
      </c>
    </row>
    <row r="15" spans="1:47" ht="16.5" customHeight="1">
      <c r="A15" t="s">
        <v>99</v>
      </c>
      <c r="B15" t="s">
        <v>55</v>
      </c>
      <c r="C15" s="11">
        <v>38994</v>
      </c>
      <c r="D15" s="39" t="s">
        <v>283</v>
      </c>
      <c r="E15">
        <v>1</v>
      </c>
      <c r="G15">
        <v>2</v>
      </c>
      <c r="H15">
        <f>SUM(E15:G15)</f>
        <v>3</v>
      </c>
      <c r="Z15" s="34" t="s">
        <v>230</v>
      </c>
      <c r="AA15" s="34" t="s">
        <v>234</v>
      </c>
      <c r="AG15" s="1" t="s">
        <v>228</v>
      </c>
      <c r="AH15" s="1" t="s">
        <v>312</v>
      </c>
      <c r="AI15" s="34" t="s">
        <v>230</v>
      </c>
      <c r="AJ15" s="34" t="s">
        <v>234</v>
      </c>
    </row>
    <row r="18" spans="1:43" ht="15.75">
      <c r="A18" t="s">
        <v>36</v>
      </c>
      <c r="B18" t="s">
        <v>38</v>
      </c>
      <c r="C18" s="11">
        <v>39214</v>
      </c>
      <c r="D18" s="45" t="s">
        <v>232</v>
      </c>
      <c r="F18">
        <v>5</v>
      </c>
      <c r="G18">
        <v>2</v>
      </c>
      <c r="H18">
        <f>SUM(E18:G18)</f>
        <v>7</v>
      </c>
      <c r="J18" s="34" t="s">
        <v>230</v>
      </c>
      <c r="K18" s="34" t="s">
        <v>231</v>
      </c>
      <c r="O18" s="33" t="s">
        <v>229</v>
      </c>
      <c r="P18" s="33" t="s">
        <v>231</v>
      </c>
      <c r="Q18" s="33" t="s">
        <v>229</v>
      </c>
      <c r="R18" s="33" t="s">
        <v>234</v>
      </c>
      <c r="Z18" s="33" t="s">
        <v>229</v>
      </c>
      <c r="AA18" s="33" t="s">
        <v>312</v>
      </c>
      <c r="AB18" s="33" t="s">
        <v>229</v>
      </c>
      <c r="AC18" s="33" t="s">
        <v>231</v>
      </c>
      <c r="AF18" s="11"/>
      <c r="AN18" s="33" t="s">
        <v>229</v>
      </c>
      <c r="AO18" s="33" t="s">
        <v>235</v>
      </c>
      <c r="AP18" s="34" t="s">
        <v>230</v>
      </c>
      <c r="AQ18" s="34" t="s">
        <v>312</v>
      </c>
    </row>
    <row r="19" spans="1:43" ht="15.75">
      <c r="A19" t="s">
        <v>36</v>
      </c>
      <c r="B19" t="s">
        <v>37</v>
      </c>
      <c r="C19" s="63" t="s">
        <v>394</v>
      </c>
      <c r="D19" s="41" t="s">
        <v>233</v>
      </c>
      <c r="F19">
        <v>1</v>
      </c>
      <c r="G19">
        <v>4</v>
      </c>
      <c r="H19">
        <f>SUM(E19:G19)</f>
        <v>5</v>
      </c>
      <c r="O19" s="34" t="s">
        <v>230</v>
      </c>
      <c r="P19" s="34" t="s">
        <v>231</v>
      </c>
      <c r="Q19" s="34" t="s">
        <v>230</v>
      </c>
      <c r="R19" s="34" t="s">
        <v>234</v>
      </c>
      <c r="Z19" s="34" t="s">
        <v>230</v>
      </c>
      <c r="AA19" s="34" t="s">
        <v>231</v>
      </c>
      <c r="AH19" s="11"/>
      <c r="AN19" s="33" t="s">
        <v>229</v>
      </c>
      <c r="AO19" s="33" t="s">
        <v>235</v>
      </c>
      <c r="AP19" s="34" t="s">
        <v>230</v>
      </c>
      <c r="AQ19" s="34" t="s">
        <v>297</v>
      </c>
    </row>
    <row r="20" spans="1:43" ht="15.75">
      <c r="A20" t="s">
        <v>279</v>
      </c>
      <c r="B20" t="s">
        <v>280</v>
      </c>
      <c r="C20" s="11">
        <v>39087</v>
      </c>
      <c r="D20" s="39" t="s">
        <v>276</v>
      </c>
      <c r="F20">
        <v>1</v>
      </c>
      <c r="G20">
        <v>3</v>
      </c>
      <c r="H20">
        <f>SUM(E20:G20)</f>
        <v>4</v>
      </c>
      <c r="Z20" s="33" t="s">
        <v>229</v>
      </c>
      <c r="AA20" s="33" t="s">
        <v>247</v>
      </c>
      <c r="AB20" s="34" t="s">
        <v>230</v>
      </c>
      <c r="AC20" s="34" t="s">
        <v>250</v>
      </c>
      <c r="AG20" s="34" t="s">
        <v>230</v>
      </c>
      <c r="AH20" s="34" t="s">
        <v>352</v>
      </c>
      <c r="AI20" s="34" t="s">
        <v>230</v>
      </c>
      <c r="AJ20" s="34" t="s">
        <v>250</v>
      </c>
    </row>
    <row r="21" spans="1:43" ht="15.75">
      <c r="A21" t="s">
        <v>36</v>
      </c>
      <c r="B21" t="s">
        <v>37</v>
      </c>
      <c r="C21" s="11">
        <v>39055</v>
      </c>
      <c r="D21" s="39" t="s">
        <v>378</v>
      </c>
      <c r="F21">
        <v>1</v>
      </c>
      <c r="G21">
        <v>3</v>
      </c>
      <c r="H21">
        <f>SUM(E21:G21)</f>
        <v>4</v>
      </c>
      <c r="J21" s="34" t="s">
        <v>230</v>
      </c>
      <c r="K21" s="34" t="s">
        <v>234</v>
      </c>
      <c r="Z21" s="33" t="s">
        <v>229</v>
      </c>
      <c r="AA21" s="33" t="s">
        <v>315</v>
      </c>
      <c r="AG21" s="34" t="s">
        <v>230</v>
      </c>
      <c r="AH21" s="34" t="s">
        <v>315</v>
      </c>
      <c r="AN21" s="34" t="s">
        <v>230</v>
      </c>
      <c r="AO21" s="34" t="s">
        <v>315</v>
      </c>
    </row>
    <row r="22" spans="1:43" ht="16.5" customHeight="1">
      <c r="A22" t="s">
        <v>99</v>
      </c>
      <c r="B22" t="s">
        <v>55</v>
      </c>
      <c r="C22" s="11">
        <v>38790</v>
      </c>
      <c r="D22" s="39" t="s">
        <v>284</v>
      </c>
      <c r="F22">
        <v>1</v>
      </c>
      <c r="G22">
        <v>2</v>
      </c>
      <c r="H22">
        <f t="shared" ref="H22" si="2">SUM(E22:G22)</f>
        <v>3</v>
      </c>
      <c r="Z22" s="34" t="s">
        <v>230</v>
      </c>
      <c r="AA22" s="34" t="s">
        <v>234</v>
      </c>
      <c r="AG22" s="33" t="s">
        <v>229</v>
      </c>
      <c r="AH22" s="33" t="s">
        <v>312</v>
      </c>
      <c r="AI22" s="34" t="s">
        <v>230</v>
      </c>
      <c r="AJ22" s="34" t="s">
        <v>234</v>
      </c>
    </row>
    <row r="23" spans="1:43" ht="15.75">
      <c r="A23" t="s">
        <v>36</v>
      </c>
      <c r="B23" t="s">
        <v>37</v>
      </c>
      <c r="C23" s="63" t="s">
        <v>395</v>
      </c>
      <c r="D23" s="41" t="s">
        <v>194</v>
      </c>
      <c r="G23">
        <v>3</v>
      </c>
      <c r="H23">
        <f>SUM(E23:G23)</f>
        <v>3</v>
      </c>
      <c r="O23" s="34" t="s">
        <v>230</v>
      </c>
      <c r="P23" s="34" t="s">
        <v>231</v>
      </c>
      <c r="Q23" s="34" t="s">
        <v>230</v>
      </c>
      <c r="R23" s="34" t="s">
        <v>234</v>
      </c>
      <c r="Z23" s="34" t="s">
        <v>230</v>
      </c>
      <c r="AA23" s="34" t="s">
        <v>231</v>
      </c>
    </row>
    <row r="24" spans="1:43" ht="15.75">
      <c r="A24" t="s">
        <v>260</v>
      </c>
      <c r="B24" t="s">
        <v>338</v>
      </c>
      <c r="C24" s="11"/>
      <c r="D24" s="39" t="s">
        <v>337</v>
      </c>
      <c r="F24">
        <v>1</v>
      </c>
      <c r="G24">
        <v>2</v>
      </c>
      <c r="H24">
        <f>SUM(E24:G24)</f>
        <v>3</v>
      </c>
      <c r="AG24" s="34" t="s">
        <v>230</v>
      </c>
      <c r="AH24" s="34" t="s">
        <v>231</v>
      </c>
      <c r="AN24" s="33" t="s">
        <v>229</v>
      </c>
      <c r="AO24" s="33" t="s">
        <v>234</v>
      </c>
      <c r="AP24" s="34" t="s">
        <v>230</v>
      </c>
      <c r="AQ24" s="34" t="s">
        <v>235</v>
      </c>
    </row>
    <row r="25" spans="1:43" ht="15.75">
      <c r="A25" t="s">
        <v>260</v>
      </c>
      <c r="B25" t="s">
        <v>338</v>
      </c>
      <c r="C25" s="11"/>
      <c r="D25" s="39" t="s">
        <v>340</v>
      </c>
      <c r="F25">
        <v>1</v>
      </c>
      <c r="G25">
        <v>2</v>
      </c>
      <c r="H25">
        <f>SUM(E25:G25)</f>
        <v>3</v>
      </c>
      <c r="AG25" s="34" t="s">
        <v>230</v>
      </c>
      <c r="AH25" s="34" t="s">
        <v>231</v>
      </c>
      <c r="AN25" s="33" t="s">
        <v>229</v>
      </c>
      <c r="AO25" s="33" t="s">
        <v>234</v>
      </c>
      <c r="AP25" s="34" t="s">
        <v>230</v>
      </c>
      <c r="AQ25" s="34" t="s">
        <v>235</v>
      </c>
    </row>
    <row r="26" spans="1:43" ht="15.75">
      <c r="A26" t="s">
        <v>36</v>
      </c>
      <c r="B26" t="s">
        <v>38</v>
      </c>
      <c r="C26" s="11">
        <v>39645</v>
      </c>
      <c r="D26" s="37" t="s">
        <v>12</v>
      </c>
      <c r="F26">
        <v>1</v>
      </c>
      <c r="G26">
        <v>2</v>
      </c>
      <c r="H26">
        <f>SUM(E26:G26)</f>
        <v>3</v>
      </c>
      <c r="J26" s="34" t="s">
        <v>230</v>
      </c>
      <c r="K26" s="34" t="s">
        <v>231</v>
      </c>
      <c r="O26" s="33" t="s">
        <v>229</v>
      </c>
      <c r="P26" s="33" t="s">
        <v>235</v>
      </c>
      <c r="AN26" s="34" t="s">
        <v>230</v>
      </c>
      <c r="AO26" s="34" t="s">
        <v>297</v>
      </c>
    </row>
    <row r="27" spans="1:43">
      <c r="C27" s="11"/>
    </row>
    <row r="28" spans="1:43" s="30" customFormat="1" ht="15.75">
      <c r="A28" s="30" t="s">
        <v>53</v>
      </c>
      <c r="B28" s="30" t="s">
        <v>342</v>
      </c>
      <c r="C28" s="11"/>
      <c r="D28" s="39" t="s">
        <v>341</v>
      </c>
      <c r="E28" s="30">
        <v>1</v>
      </c>
      <c r="F28" s="30">
        <v>1</v>
      </c>
      <c r="H28">
        <f t="shared" ref="H28:H34" si="3">SUM(E28:G28)</f>
        <v>2</v>
      </c>
      <c r="I28"/>
      <c r="J28"/>
      <c r="K28"/>
      <c r="L28"/>
      <c r="M28"/>
      <c r="N28"/>
      <c r="AG28" s="1" t="s">
        <v>228</v>
      </c>
      <c r="AH28" s="1" t="s">
        <v>315</v>
      </c>
      <c r="AI28" s="33" t="s">
        <v>229</v>
      </c>
      <c r="AJ28" s="33" t="s">
        <v>234</v>
      </c>
    </row>
    <row r="29" spans="1:43" ht="15.75">
      <c r="A29" t="s">
        <v>99</v>
      </c>
      <c r="B29" t="s">
        <v>55</v>
      </c>
      <c r="C29" s="11">
        <v>38748</v>
      </c>
      <c r="D29" s="39" t="s">
        <v>112</v>
      </c>
      <c r="F29">
        <v>1</v>
      </c>
      <c r="G29">
        <v>1</v>
      </c>
      <c r="H29">
        <f t="shared" si="3"/>
        <v>2</v>
      </c>
      <c r="O29" s="34" t="s">
        <v>230</v>
      </c>
      <c r="P29" s="34" t="s">
        <v>258</v>
      </c>
      <c r="Z29" s="33" t="s">
        <v>229</v>
      </c>
      <c r="AA29" s="33" t="s">
        <v>297</v>
      </c>
    </row>
    <row r="30" spans="1:43" ht="15.75">
      <c r="A30" t="s">
        <v>36</v>
      </c>
      <c r="B30" t="s">
        <v>37</v>
      </c>
      <c r="C30" s="11">
        <v>39704</v>
      </c>
      <c r="D30" s="39" t="s">
        <v>295</v>
      </c>
      <c r="E30">
        <v>1</v>
      </c>
      <c r="G30">
        <v>1</v>
      </c>
      <c r="H30">
        <f t="shared" si="3"/>
        <v>2</v>
      </c>
      <c r="Z30" s="34" t="s">
        <v>230</v>
      </c>
      <c r="AA30" s="34" t="s">
        <v>297</v>
      </c>
      <c r="AG30" s="1" t="s">
        <v>228</v>
      </c>
      <c r="AH30" s="1" t="s">
        <v>297</v>
      </c>
    </row>
    <row r="31" spans="1:43" ht="15.75">
      <c r="A31" t="s">
        <v>36</v>
      </c>
      <c r="B31" t="s">
        <v>206</v>
      </c>
      <c r="C31" s="11">
        <v>39292</v>
      </c>
      <c r="D31" s="39" t="s">
        <v>311</v>
      </c>
      <c r="F31">
        <v>1</v>
      </c>
      <c r="G31">
        <v>1</v>
      </c>
      <c r="H31">
        <f t="shared" si="3"/>
        <v>2</v>
      </c>
      <c r="Z31" s="34" t="s">
        <v>230</v>
      </c>
      <c r="AA31" s="34" t="s">
        <v>312</v>
      </c>
      <c r="AN31" s="33" t="s">
        <v>229</v>
      </c>
      <c r="AO31" s="33" t="s">
        <v>312</v>
      </c>
    </row>
    <row r="32" spans="1:43" ht="15.75" customHeight="1">
      <c r="A32" t="s">
        <v>36</v>
      </c>
      <c r="B32" t="s">
        <v>39</v>
      </c>
      <c r="C32" s="11">
        <v>38976</v>
      </c>
      <c r="D32" s="39" t="s">
        <v>313</v>
      </c>
      <c r="F32">
        <v>1</v>
      </c>
      <c r="G32">
        <v>1</v>
      </c>
      <c r="H32">
        <f t="shared" si="3"/>
        <v>2</v>
      </c>
      <c r="Z32" s="34" t="s">
        <v>230</v>
      </c>
      <c r="AA32" s="34" t="s">
        <v>315</v>
      </c>
      <c r="AG32" s="33" t="s">
        <v>229</v>
      </c>
      <c r="AH32" s="33" t="s">
        <v>315</v>
      </c>
    </row>
    <row r="33" spans="1:41" ht="15.75">
      <c r="A33" t="s">
        <v>260</v>
      </c>
      <c r="B33" t="s">
        <v>49</v>
      </c>
      <c r="C33" s="11">
        <v>39617</v>
      </c>
      <c r="D33" s="39" t="s">
        <v>257</v>
      </c>
      <c r="G33">
        <v>2</v>
      </c>
      <c r="H33">
        <f t="shared" si="3"/>
        <v>2</v>
      </c>
      <c r="O33" s="34" t="s">
        <v>230</v>
      </c>
      <c r="P33" s="34" t="s">
        <v>259</v>
      </c>
      <c r="Z33" s="34" t="s">
        <v>230</v>
      </c>
      <c r="AA33" s="34" t="s">
        <v>294</v>
      </c>
    </row>
    <row r="34" spans="1:41" s="30" customFormat="1" ht="15.75">
      <c r="A34" s="30" t="s">
        <v>36</v>
      </c>
      <c r="B34" s="30" t="s">
        <v>349</v>
      </c>
      <c r="C34" s="11">
        <v>39258</v>
      </c>
      <c r="D34" s="39" t="s">
        <v>348</v>
      </c>
      <c r="G34" s="30">
        <v>2</v>
      </c>
      <c r="H34">
        <f t="shared" si="3"/>
        <v>2</v>
      </c>
      <c r="I34"/>
      <c r="J34"/>
      <c r="K34"/>
      <c r="L34"/>
      <c r="M34"/>
      <c r="N34"/>
      <c r="AG34" s="34" t="s">
        <v>230</v>
      </c>
      <c r="AH34" s="34" t="s">
        <v>315</v>
      </c>
      <c r="AN34" s="34" t="s">
        <v>230</v>
      </c>
      <c r="AO34" s="34" t="s">
        <v>235</v>
      </c>
    </row>
    <row r="36" spans="1:41" ht="15.75">
      <c r="A36" t="s">
        <v>260</v>
      </c>
      <c r="B36" t="s">
        <v>49</v>
      </c>
      <c r="D36" s="42" t="s">
        <v>122</v>
      </c>
      <c r="E36">
        <v>1</v>
      </c>
      <c r="H36">
        <f>SUM(E36:G36)</f>
        <v>1</v>
      </c>
      <c r="O36" s="1" t="s">
        <v>228</v>
      </c>
      <c r="P36" s="1" t="s">
        <v>258</v>
      </c>
    </row>
    <row r="37" spans="1:41" ht="15.75">
      <c r="A37" t="s">
        <v>293</v>
      </c>
      <c r="B37" t="s">
        <v>116</v>
      </c>
      <c r="C37" s="11">
        <v>38957</v>
      </c>
      <c r="D37" s="39" t="s">
        <v>117</v>
      </c>
      <c r="E37">
        <v>1</v>
      </c>
      <c r="H37">
        <f>SUM(E37:G37)</f>
        <v>1</v>
      </c>
      <c r="Z37" s="1" t="s">
        <v>228</v>
      </c>
      <c r="AA37" s="1" t="s">
        <v>312</v>
      </c>
    </row>
    <row r="38" spans="1:41" ht="15.75">
      <c r="D38" s="45"/>
      <c r="O38" s="30"/>
      <c r="P38" s="30"/>
    </row>
    <row r="40" spans="1:41">
      <c r="A40" t="s">
        <v>99</v>
      </c>
      <c r="B40" t="s">
        <v>152</v>
      </c>
      <c r="D40" t="s">
        <v>165</v>
      </c>
      <c r="E40">
        <v>1</v>
      </c>
      <c r="H40">
        <f t="shared" ref="H40:H45" si="4">SUM(E40:G40)</f>
        <v>1</v>
      </c>
      <c r="J40" s="1" t="s">
        <v>228</v>
      </c>
      <c r="K40" s="1" t="s">
        <v>231</v>
      </c>
    </row>
    <row r="41" spans="1:41">
      <c r="A41" t="s">
        <v>99</v>
      </c>
      <c r="B41" t="s">
        <v>388</v>
      </c>
      <c r="D41" t="s">
        <v>166</v>
      </c>
      <c r="E41">
        <v>1</v>
      </c>
      <c r="H41">
        <f t="shared" si="4"/>
        <v>1</v>
      </c>
      <c r="J41" s="1" t="s">
        <v>228</v>
      </c>
      <c r="K41" s="1" t="s">
        <v>376</v>
      </c>
    </row>
    <row r="42" spans="1:41" ht="16.5" customHeight="1">
      <c r="A42" t="s">
        <v>36</v>
      </c>
      <c r="B42" t="s">
        <v>40</v>
      </c>
      <c r="C42" s="11">
        <v>38981</v>
      </c>
      <c r="D42" s="39" t="s">
        <v>281</v>
      </c>
      <c r="G42">
        <v>1</v>
      </c>
      <c r="H42">
        <f t="shared" si="4"/>
        <v>1</v>
      </c>
      <c r="Z42" s="34" t="s">
        <v>230</v>
      </c>
      <c r="AA42" s="34" t="s">
        <v>234</v>
      </c>
    </row>
    <row r="43" spans="1:41" ht="16.5" customHeight="1">
      <c r="A43" t="s">
        <v>36</v>
      </c>
      <c r="B43" t="s">
        <v>40</v>
      </c>
      <c r="C43" s="11">
        <v>39076</v>
      </c>
      <c r="D43" s="39" t="s">
        <v>282</v>
      </c>
      <c r="G43">
        <v>1</v>
      </c>
      <c r="H43">
        <f t="shared" si="4"/>
        <v>1</v>
      </c>
      <c r="Z43" s="34" t="s">
        <v>230</v>
      </c>
      <c r="AA43" s="34" t="s">
        <v>234</v>
      </c>
    </row>
    <row r="44" spans="1:41" ht="15.75">
      <c r="A44" t="s">
        <v>293</v>
      </c>
      <c r="B44" t="s">
        <v>116</v>
      </c>
      <c r="C44" s="11">
        <v>38729</v>
      </c>
      <c r="D44" s="39" t="s">
        <v>109</v>
      </c>
      <c r="E44">
        <v>1</v>
      </c>
      <c r="H44">
        <f t="shared" si="4"/>
        <v>1</v>
      </c>
      <c r="Z44" s="1" t="s">
        <v>228</v>
      </c>
      <c r="AA44" s="1" t="s">
        <v>294</v>
      </c>
    </row>
    <row r="45" spans="1:41" ht="16.5" customHeight="1">
      <c r="A45" t="s">
        <v>53</v>
      </c>
      <c r="B45" t="s">
        <v>298</v>
      </c>
      <c r="C45" s="11">
        <v>39391</v>
      </c>
      <c r="D45" s="39" t="s">
        <v>296</v>
      </c>
      <c r="G45">
        <v>1</v>
      </c>
      <c r="H45">
        <f t="shared" si="4"/>
        <v>1</v>
      </c>
      <c r="Z45" s="34" t="s">
        <v>230</v>
      </c>
      <c r="AA45" s="34" t="s">
        <v>297</v>
      </c>
    </row>
    <row r="46" spans="1:41" ht="15.75" customHeight="1">
      <c r="A46" t="s">
        <v>36</v>
      </c>
      <c r="B46" t="s">
        <v>219</v>
      </c>
      <c r="C46" s="11">
        <v>39034</v>
      </c>
      <c r="D46" s="39" t="s">
        <v>314</v>
      </c>
      <c r="G46">
        <v>1</v>
      </c>
      <c r="H46">
        <f t="shared" ref="H46:H48" si="5">SUM(E46:G46)</f>
        <v>1</v>
      </c>
      <c r="Z46" s="34" t="s">
        <v>230</v>
      </c>
      <c r="AA46" s="34" t="s">
        <v>315</v>
      </c>
    </row>
    <row r="47" spans="1:41" ht="15.75">
      <c r="A47" t="s">
        <v>99</v>
      </c>
      <c r="B47" t="s">
        <v>336</v>
      </c>
      <c r="C47" s="11"/>
      <c r="D47" s="39" t="s">
        <v>335</v>
      </c>
      <c r="G47">
        <v>1</v>
      </c>
      <c r="H47">
        <f t="shared" si="5"/>
        <v>1</v>
      </c>
      <c r="AG47" s="34" t="s">
        <v>230</v>
      </c>
      <c r="AH47" s="34" t="s">
        <v>231</v>
      </c>
    </row>
    <row r="48" spans="1:41" ht="15.75">
      <c r="A48" t="s">
        <v>99</v>
      </c>
      <c r="B48" t="s">
        <v>336</v>
      </c>
      <c r="C48" s="11"/>
      <c r="D48" s="39" t="s">
        <v>339</v>
      </c>
      <c r="G48">
        <v>1</v>
      </c>
      <c r="H48">
        <f t="shared" si="5"/>
        <v>1</v>
      </c>
      <c r="AG48" s="34" t="s">
        <v>230</v>
      </c>
      <c r="AH48" s="34" t="s">
        <v>231</v>
      </c>
    </row>
    <row r="49" spans="1:41" s="30" customFormat="1" ht="15.75">
      <c r="A49" s="30" t="s">
        <v>53</v>
      </c>
      <c r="B49" s="30" t="s">
        <v>342</v>
      </c>
      <c r="C49" s="47"/>
      <c r="D49" s="39" t="s">
        <v>343</v>
      </c>
      <c r="F49" s="30">
        <v>1</v>
      </c>
      <c r="H49">
        <f>SUM(E49:G49)</f>
        <v>1</v>
      </c>
      <c r="I49"/>
      <c r="J49"/>
      <c r="K49"/>
      <c r="L49"/>
      <c r="M49"/>
      <c r="N49"/>
      <c r="AG49" s="33" t="s">
        <v>229</v>
      </c>
      <c r="AH49" s="33" t="s">
        <v>234</v>
      </c>
    </row>
    <row r="50" spans="1:41" s="30" customFormat="1" ht="15.75">
      <c r="A50" s="30" t="s">
        <v>53</v>
      </c>
      <c r="B50" s="30" t="s">
        <v>342</v>
      </c>
      <c r="C50" s="47"/>
      <c r="D50" s="39" t="s">
        <v>344</v>
      </c>
      <c r="E50" s="30">
        <v>1</v>
      </c>
      <c r="H50">
        <f>SUM(E50:G50)</f>
        <v>1</v>
      </c>
      <c r="I50"/>
      <c r="J50"/>
      <c r="K50"/>
      <c r="L50"/>
      <c r="M50"/>
      <c r="N50"/>
      <c r="AG50" s="1" t="s">
        <v>228</v>
      </c>
      <c r="AH50" s="1" t="s">
        <v>294</v>
      </c>
    </row>
    <row r="51" spans="1:41" s="30" customFormat="1" ht="15.75">
      <c r="A51" s="30" t="s">
        <v>53</v>
      </c>
      <c r="B51" s="30" t="s">
        <v>342</v>
      </c>
      <c r="C51" s="47"/>
      <c r="D51" s="39" t="s">
        <v>343</v>
      </c>
      <c r="F51" s="30">
        <v>1</v>
      </c>
      <c r="H51">
        <f>SUM(E51:G51)</f>
        <v>1</v>
      </c>
      <c r="I51"/>
      <c r="J51"/>
      <c r="K51"/>
      <c r="L51"/>
      <c r="M51"/>
      <c r="N51"/>
      <c r="AG51" s="33" t="s">
        <v>229</v>
      </c>
      <c r="AH51" s="33" t="s">
        <v>294</v>
      </c>
    </row>
    <row r="52" spans="1:41" s="30" customFormat="1" ht="15.75">
      <c r="A52" s="30" t="s">
        <v>36</v>
      </c>
      <c r="B52" s="30" t="s">
        <v>38</v>
      </c>
      <c r="C52" s="47"/>
      <c r="D52" s="39" t="s">
        <v>345</v>
      </c>
      <c r="G52" s="30">
        <v>1</v>
      </c>
      <c r="H52">
        <f>SUM(E52:G52)</f>
        <v>1</v>
      </c>
      <c r="I52"/>
      <c r="J52"/>
      <c r="K52"/>
      <c r="L52"/>
      <c r="M52"/>
      <c r="N52"/>
      <c r="AG52" s="34" t="s">
        <v>230</v>
      </c>
      <c r="AH52" s="34" t="s">
        <v>294</v>
      </c>
    </row>
    <row r="53" spans="1:41" s="30" customFormat="1" ht="15.75">
      <c r="A53" s="30" t="s">
        <v>392</v>
      </c>
      <c r="B53" s="30" t="s">
        <v>347</v>
      </c>
      <c r="C53" s="47"/>
      <c r="D53" s="39" t="s">
        <v>346</v>
      </c>
      <c r="G53" s="30">
        <v>1</v>
      </c>
      <c r="H53">
        <f>SUM(E53:G53)</f>
        <v>1</v>
      </c>
      <c r="I53"/>
      <c r="J53"/>
      <c r="K53"/>
      <c r="L53"/>
      <c r="M53"/>
      <c r="N53"/>
      <c r="AG53" s="34" t="s">
        <v>230</v>
      </c>
      <c r="AH53" s="34" t="s">
        <v>294</v>
      </c>
    </row>
    <row r="54" spans="1:41" s="30" customFormat="1" ht="15.75">
      <c r="A54" s="30" t="s">
        <v>392</v>
      </c>
      <c r="B54" s="30" t="s">
        <v>351</v>
      </c>
      <c r="C54" s="47"/>
      <c r="D54" s="39" t="s">
        <v>350</v>
      </c>
      <c r="G54" s="30">
        <v>1</v>
      </c>
      <c r="H54">
        <f t="shared" si="0"/>
        <v>1</v>
      </c>
      <c r="I54"/>
      <c r="J54"/>
      <c r="K54"/>
      <c r="L54"/>
      <c r="M54"/>
      <c r="N54"/>
      <c r="AG54" s="34" t="s">
        <v>230</v>
      </c>
      <c r="AH54" s="34" t="s">
        <v>312</v>
      </c>
    </row>
    <row r="55" spans="1:41" s="30" customFormat="1" ht="15.75">
      <c r="A55" s="30" t="s">
        <v>36</v>
      </c>
      <c r="B55" s="50" t="s">
        <v>206</v>
      </c>
      <c r="C55" s="47"/>
      <c r="D55" s="50" t="s">
        <v>360</v>
      </c>
      <c r="G55" s="30">
        <v>1</v>
      </c>
      <c r="H55">
        <f t="shared" si="0"/>
        <v>1</v>
      </c>
      <c r="I55"/>
      <c r="J55"/>
      <c r="K55"/>
      <c r="L55"/>
      <c r="M55"/>
      <c r="N55"/>
      <c r="AN55" s="34" t="s">
        <v>230</v>
      </c>
      <c r="AO55" s="34" t="s">
        <v>294</v>
      </c>
    </row>
    <row r="56" spans="1:41" s="30" customFormat="1" ht="15.75">
      <c r="A56" s="61" t="s">
        <v>99</v>
      </c>
      <c r="B56" t="s">
        <v>55</v>
      </c>
      <c r="C56" s="47"/>
      <c r="D56" s="50" t="s">
        <v>361</v>
      </c>
      <c r="G56" s="30">
        <v>1</v>
      </c>
      <c r="H56">
        <f t="shared" si="0"/>
        <v>1</v>
      </c>
      <c r="I56"/>
      <c r="J56"/>
      <c r="K56"/>
      <c r="L56"/>
      <c r="M56"/>
      <c r="N56"/>
      <c r="AN56" s="34" t="s">
        <v>230</v>
      </c>
      <c r="AO56" s="34" t="s">
        <v>294</v>
      </c>
    </row>
    <row r="57" spans="1:41" s="30" customFormat="1" ht="15.75">
      <c r="A57" s="61" t="s">
        <v>36</v>
      </c>
      <c r="B57" s="50" t="s">
        <v>40</v>
      </c>
      <c r="C57" s="47"/>
      <c r="D57" s="50" t="s">
        <v>363</v>
      </c>
      <c r="G57" s="30">
        <v>1</v>
      </c>
      <c r="H57">
        <f t="shared" si="0"/>
        <v>1</v>
      </c>
      <c r="I57"/>
      <c r="J57"/>
      <c r="K57"/>
      <c r="L57"/>
      <c r="M57"/>
      <c r="N57"/>
      <c r="AN57" s="34" t="s">
        <v>230</v>
      </c>
      <c r="AO57" s="34" t="s">
        <v>231</v>
      </c>
    </row>
    <row r="58" spans="1:41" s="30" customFormat="1" ht="15.75">
      <c r="A58" s="61" t="s">
        <v>36</v>
      </c>
      <c r="B58" s="50" t="s">
        <v>40</v>
      </c>
      <c r="C58" s="47"/>
      <c r="D58" s="30" t="s">
        <v>362</v>
      </c>
      <c r="G58" s="30">
        <v>1</v>
      </c>
      <c r="H58">
        <f t="shared" si="0"/>
        <v>1</v>
      </c>
      <c r="I58"/>
      <c r="J58"/>
      <c r="K58"/>
      <c r="L58"/>
      <c r="M58"/>
      <c r="N58"/>
      <c r="AN58" s="34" t="s">
        <v>230</v>
      </c>
      <c r="AO58" s="34" t="s">
        <v>231</v>
      </c>
    </row>
    <row r="59" spans="1:41" s="30" customFormat="1" ht="15.75">
      <c r="A59" s="61" t="s">
        <v>36</v>
      </c>
      <c r="B59" s="51" t="s">
        <v>393</v>
      </c>
      <c r="C59" s="47"/>
      <c r="D59" s="50" t="s">
        <v>364</v>
      </c>
      <c r="G59" s="30">
        <v>1</v>
      </c>
      <c r="H59">
        <f t="shared" si="0"/>
        <v>1</v>
      </c>
      <c r="I59"/>
      <c r="J59"/>
      <c r="K59"/>
      <c r="L59"/>
      <c r="M59"/>
      <c r="N59"/>
      <c r="AN59" s="34" t="s">
        <v>230</v>
      </c>
      <c r="AO59" s="34" t="s">
        <v>234</v>
      </c>
    </row>
    <row r="60" spans="1:41" s="30" customFormat="1" ht="15.75">
      <c r="A60" s="61" t="s">
        <v>36</v>
      </c>
      <c r="B60" s="51" t="s">
        <v>393</v>
      </c>
      <c r="C60" s="47"/>
      <c r="D60" s="30" t="s">
        <v>365</v>
      </c>
      <c r="G60" s="30">
        <v>1</v>
      </c>
      <c r="H60">
        <f t="shared" si="0"/>
        <v>1</v>
      </c>
      <c r="I60"/>
      <c r="J60"/>
      <c r="K60"/>
      <c r="L60"/>
      <c r="M60"/>
      <c r="N60"/>
      <c r="AN60" s="34" t="s">
        <v>230</v>
      </c>
      <c r="AO60" s="34" t="s">
        <v>234</v>
      </c>
    </row>
    <row r="61" spans="1:41" s="30" customFormat="1" ht="15.75">
      <c r="A61" s="61" t="s">
        <v>36</v>
      </c>
      <c r="B61" s="51" t="s">
        <v>37</v>
      </c>
      <c r="C61" s="47"/>
      <c r="D61" s="50" t="s">
        <v>366</v>
      </c>
      <c r="F61" s="30">
        <v>1</v>
      </c>
      <c r="H61">
        <f t="shared" si="0"/>
        <v>1</v>
      </c>
      <c r="I61"/>
      <c r="J61"/>
      <c r="K61"/>
      <c r="L61"/>
      <c r="M61"/>
      <c r="N61"/>
      <c r="AN61" s="33" t="s">
        <v>229</v>
      </c>
      <c r="AO61" s="33" t="s">
        <v>235</v>
      </c>
    </row>
    <row r="62" spans="1:41" s="30" customFormat="1" ht="15.75">
      <c r="A62" s="61" t="s">
        <v>260</v>
      </c>
      <c r="B62" s="51" t="s">
        <v>49</v>
      </c>
      <c r="C62" s="47"/>
      <c r="D62" s="50" t="s">
        <v>367</v>
      </c>
      <c r="G62" s="30">
        <v>1</v>
      </c>
      <c r="H62">
        <f t="shared" si="0"/>
        <v>1</v>
      </c>
      <c r="I62"/>
      <c r="J62"/>
      <c r="K62"/>
      <c r="L62"/>
      <c r="M62"/>
      <c r="N62"/>
      <c r="AN62" s="34" t="s">
        <v>230</v>
      </c>
      <c r="AO62" s="34" t="s">
        <v>235</v>
      </c>
    </row>
    <row r="63" spans="1:41" s="30" customFormat="1" ht="15.75">
      <c r="A63" s="61" t="s">
        <v>36</v>
      </c>
      <c r="B63" s="50" t="s">
        <v>369</v>
      </c>
      <c r="C63" s="47"/>
      <c r="D63" s="50" t="s">
        <v>368</v>
      </c>
      <c r="F63" s="30">
        <v>1</v>
      </c>
      <c r="H63">
        <f t="shared" si="0"/>
        <v>1</v>
      </c>
      <c r="I63"/>
      <c r="J63"/>
      <c r="K63"/>
      <c r="L63"/>
      <c r="M63"/>
      <c r="N63"/>
      <c r="AN63" s="33" t="s">
        <v>229</v>
      </c>
      <c r="AO63" s="33" t="s">
        <v>315</v>
      </c>
    </row>
    <row r="64" spans="1:41" s="30" customFormat="1" ht="15.75">
      <c r="A64" s="61" t="s">
        <v>260</v>
      </c>
      <c r="B64" s="51" t="s">
        <v>49</v>
      </c>
      <c r="C64" s="53">
        <v>39694</v>
      </c>
      <c r="D64" s="50" t="s">
        <v>370</v>
      </c>
      <c r="G64" s="30">
        <v>1</v>
      </c>
      <c r="H64">
        <f t="shared" si="0"/>
        <v>1</v>
      </c>
      <c r="I64"/>
      <c r="J64"/>
      <c r="K64"/>
      <c r="L64"/>
      <c r="M64"/>
      <c r="N64"/>
      <c r="AN64" s="34" t="s">
        <v>230</v>
      </c>
      <c r="AO64" s="34" t="s">
        <v>315</v>
      </c>
    </row>
    <row r="65" spans="1:49" s="30" customFormat="1" ht="15.75">
      <c r="A65" s="30" t="s">
        <v>36</v>
      </c>
      <c r="B65" s="52" t="s">
        <v>206</v>
      </c>
      <c r="C65" s="47"/>
      <c r="D65" s="52" t="s">
        <v>371</v>
      </c>
      <c r="E65" s="30">
        <v>1</v>
      </c>
      <c r="H65">
        <f t="shared" si="0"/>
        <v>1</v>
      </c>
      <c r="I65"/>
      <c r="J65"/>
      <c r="K65"/>
      <c r="L65"/>
      <c r="M65"/>
      <c r="N65"/>
      <c r="AN65" s="1" t="s">
        <v>228</v>
      </c>
      <c r="AO65" s="1" t="s">
        <v>312</v>
      </c>
    </row>
    <row r="66" spans="1:49" s="30" customFormat="1" ht="15.75">
      <c r="A66" s="30" t="s">
        <v>36</v>
      </c>
      <c r="B66" s="53" t="s">
        <v>37</v>
      </c>
      <c r="C66" s="47"/>
      <c r="D66" t="s">
        <v>192</v>
      </c>
      <c r="E66"/>
      <c r="G66" s="30">
        <v>1</v>
      </c>
      <c r="H66" s="30">
        <v>1</v>
      </c>
      <c r="J66" s="34" t="s">
        <v>230</v>
      </c>
      <c r="K66" s="34" t="s">
        <v>231</v>
      </c>
    </row>
    <row r="67" spans="1:49" s="30" customFormat="1" ht="15.75">
      <c r="A67" s="30" t="s">
        <v>36</v>
      </c>
      <c r="B67" s="53" t="s">
        <v>37</v>
      </c>
      <c r="C67" s="47"/>
      <c r="D67" t="s">
        <v>379</v>
      </c>
      <c r="J67" s="34" t="s">
        <v>230</v>
      </c>
      <c r="K67" s="34" t="s">
        <v>234</v>
      </c>
    </row>
    <row r="68" spans="1:49" s="30" customFormat="1" ht="15.75">
      <c r="B68" s="53"/>
      <c r="C68" s="47"/>
      <c r="D68" s="53"/>
    </row>
    <row r="69" spans="1:49" s="30" customFormat="1" ht="15.75">
      <c r="B69" s="53"/>
      <c r="C69" s="47"/>
      <c r="D69" s="53"/>
    </row>
    <row r="70" spans="1:49" s="30" customFormat="1" ht="15.75">
      <c r="B70" s="53"/>
      <c r="C70" s="47"/>
      <c r="D70" s="53"/>
    </row>
    <row r="71" spans="1:49" s="30" customFormat="1" ht="15.75">
      <c r="B71" s="53"/>
      <c r="C71" s="47"/>
      <c r="D71" s="53"/>
      <c r="O71" s="32" t="s">
        <v>121</v>
      </c>
      <c r="P71" s="32"/>
      <c r="Q71" s="32"/>
      <c r="R71" s="32"/>
      <c r="S71" s="32"/>
      <c r="T71" s="32"/>
      <c r="U71" s="32"/>
      <c r="V71" s="32"/>
      <c r="W71" s="32"/>
      <c r="X71" s="32"/>
      <c r="Z71" s="17" t="s">
        <v>274</v>
      </c>
      <c r="AA71" s="17"/>
      <c r="AB71" s="17"/>
      <c r="AC71" s="17"/>
      <c r="AD71" s="17"/>
      <c r="AE71" s="17"/>
      <c r="AF71"/>
      <c r="AG71" s="49" t="s">
        <v>333</v>
      </c>
      <c r="AH71" s="49"/>
      <c r="AI71" s="49"/>
      <c r="AJ71" s="49"/>
      <c r="AK71" s="49"/>
      <c r="AL71" s="49"/>
      <c r="AM71"/>
      <c r="AN71" s="54" t="s">
        <v>359</v>
      </c>
      <c r="AO71" s="54"/>
      <c r="AP71" s="54"/>
      <c r="AQ71" s="54"/>
      <c r="AR71" s="54"/>
      <c r="AS71" s="54"/>
      <c r="AT71" s="54"/>
      <c r="AU71" s="54"/>
      <c r="AV71" s="54"/>
      <c r="AW71" s="54"/>
    </row>
    <row r="72" spans="1:49">
      <c r="D72" s="36" t="s">
        <v>34</v>
      </c>
      <c r="E72" t="s">
        <v>228</v>
      </c>
      <c r="F72" t="s">
        <v>229</v>
      </c>
      <c r="G72" t="s">
        <v>230</v>
      </c>
    </row>
    <row r="73" spans="1:49" ht="15.75">
      <c r="A73" t="s">
        <v>36</v>
      </c>
      <c r="B73" t="s">
        <v>39</v>
      </c>
      <c r="C73" s="11">
        <v>38348</v>
      </c>
      <c r="D73" s="39" t="s">
        <v>2</v>
      </c>
      <c r="E73">
        <v>9</v>
      </c>
      <c r="F73">
        <v>3</v>
      </c>
      <c r="G73">
        <v>4</v>
      </c>
      <c r="H73">
        <f>SUM(E73:G73)</f>
        <v>16</v>
      </c>
      <c r="J73" s="1" t="s">
        <v>228</v>
      </c>
      <c r="K73" s="1" t="s">
        <v>262</v>
      </c>
      <c r="L73" s="33" t="s">
        <v>229</v>
      </c>
      <c r="M73" s="33" t="s">
        <v>239</v>
      </c>
      <c r="O73" s="1" t="s">
        <v>228</v>
      </c>
      <c r="P73" s="1" t="s">
        <v>239</v>
      </c>
      <c r="Q73" s="1" t="s">
        <v>228</v>
      </c>
      <c r="R73" s="1" t="s">
        <v>241</v>
      </c>
      <c r="S73" s="1" t="s">
        <v>228</v>
      </c>
      <c r="T73" s="1" t="s">
        <v>262</v>
      </c>
      <c r="U73" s="33" t="s">
        <v>229</v>
      </c>
      <c r="V73" s="33" t="s">
        <v>238</v>
      </c>
      <c r="Z73" s="1" t="s">
        <v>228</v>
      </c>
      <c r="AA73" s="1" t="s">
        <v>239</v>
      </c>
      <c r="AB73" s="33" t="s">
        <v>229</v>
      </c>
      <c r="AC73" s="33" t="s">
        <v>303</v>
      </c>
      <c r="AD73" s="34" t="s">
        <v>230</v>
      </c>
      <c r="AE73" s="34" t="s">
        <v>238</v>
      </c>
      <c r="AG73" s="1" t="s">
        <v>228</v>
      </c>
      <c r="AH73" s="1" t="s">
        <v>238</v>
      </c>
      <c r="AI73" s="1" t="s">
        <v>228</v>
      </c>
      <c r="AJ73" s="1" t="s">
        <v>302</v>
      </c>
      <c r="AK73" s="34" t="s">
        <v>230</v>
      </c>
      <c r="AL73" s="34" t="s">
        <v>239</v>
      </c>
      <c r="AN73" s="1" t="s">
        <v>228</v>
      </c>
      <c r="AO73" s="1" t="s">
        <v>302</v>
      </c>
      <c r="AP73" s="34" t="s">
        <v>230</v>
      </c>
      <c r="AQ73" s="34" t="s">
        <v>238</v>
      </c>
      <c r="AR73" s="34" t="s">
        <v>230</v>
      </c>
      <c r="AS73" s="34" t="s">
        <v>239</v>
      </c>
      <c r="AT73" s="1" t="s">
        <v>228</v>
      </c>
      <c r="AU73" s="1" t="s">
        <v>240</v>
      </c>
      <c r="AV73" s="34" t="s">
        <v>230</v>
      </c>
      <c r="AW73" s="34" t="s">
        <v>241</v>
      </c>
    </row>
    <row r="74" spans="1:49" ht="15.75">
      <c r="A74" t="s">
        <v>36</v>
      </c>
      <c r="B74" t="s">
        <v>38</v>
      </c>
      <c r="C74" s="11">
        <v>38202</v>
      </c>
      <c r="D74" s="43" t="s">
        <v>1</v>
      </c>
      <c r="E74">
        <v>8</v>
      </c>
      <c r="F74">
        <v>4</v>
      </c>
      <c r="G74">
        <v>2</v>
      </c>
      <c r="H74">
        <f>SUM(E74:G74)</f>
        <v>14</v>
      </c>
      <c r="J74" s="1" t="s">
        <v>228</v>
      </c>
      <c r="K74" s="1" t="s">
        <v>266</v>
      </c>
      <c r="O74" s="1" t="s">
        <v>228</v>
      </c>
      <c r="P74" s="1" t="s">
        <v>238</v>
      </c>
      <c r="Q74" s="1" t="s">
        <v>228</v>
      </c>
      <c r="R74" s="1" t="s">
        <v>269</v>
      </c>
      <c r="S74" s="33" t="s">
        <v>229</v>
      </c>
      <c r="T74" s="33" t="s">
        <v>239</v>
      </c>
      <c r="U74" s="33" t="s">
        <v>229</v>
      </c>
      <c r="V74" s="33" t="s">
        <v>240</v>
      </c>
      <c r="W74" s="34" t="s">
        <v>230</v>
      </c>
      <c r="X74" s="34" t="s">
        <v>241</v>
      </c>
      <c r="Z74" s="1" t="s">
        <v>228</v>
      </c>
      <c r="AA74" s="1" t="s">
        <v>240</v>
      </c>
      <c r="AB74" s="1" t="s">
        <v>228</v>
      </c>
      <c r="AC74" s="1" t="s">
        <v>330</v>
      </c>
      <c r="AD74" s="33" t="s">
        <v>229</v>
      </c>
      <c r="AE74" s="33" t="s">
        <v>238</v>
      </c>
      <c r="AN74" s="1" t="s">
        <v>228</v>
      </c>
      <c r="AO74" s="1" t="s">
        <v>319</v>
      </c>
      <c r="AP74" s="1" t="s">
        <v>228</v>
      </c>
      <c r="AQ74" s="1" t="s">
        <v>238</v>
      </c>
      <c r="AR74" s="34" t="s">
        <v>230</v>
      </c>
      <c r="AS74" s="34" t="s">
        <v>310</v>
      </c>
      <c r="AT74" s="33" t="s">
        <v>229</v>
      </c>
      <c r="AU74" s="33" t="s">
        <v>239</v>
      </c>
      <c r="AV74" s="1" t="s">
        <v>228</v>
      </c>
      <c r="AW74" s="1" t="s">
        <v>241</v>
      </c>
    </row>
    <row r="75" spans="1:49" ht="15.75">
      <c r="A75" t="s">
        <v>36</v>
      </c>
      <c r="B75" t="s">
        <v>38</v>
      </c>
      <c r="C75" s="11">
        <v>37747</v>
      </c>
      <c r="D75" s="43" t="s">
        <v>0</v>
      </c>
      <c r="E75">
        <v>8</v>
      </c>
      <c r="F75">
        <v>5</v>
      </c>
      <c r="G75">
        <v>1</v>
      </c>
      <c r="H75">
        <f t="shared" ref="H75:H118" si="6">SUM(E75:G75)</f>
        <v>14</v>
      </c>
      <c r="J75" s="33" t="s">
        <v>229</v>
      </c>
      <c r="K75" s="33" t="s">
        <v>266</v>
      </c>
      <c r="L75" s="34" t="s">
        <v>230</v>
      </c>
      <c r="M75" s="34" t="s">
        <v>250</v>
      </c>
      <c r="O75" s="1" t="s">
        <v>228</v>
      </c>
      <c r="P75" s="1" t="s">
        <v>238</v>
      </c>
      <c r="Q75" s="1" t="s">
        <v>228</v>
      </c>
      <c r="R75" s="1" t="s">
        <v>266</v>
      </c>
      <c r="S75" s="33" t="s">
        <v>229</v>
      </c>
      <c r="T75" s="33" t="s">
        <v>239</v>
      </c>
      <c r="U75" s="33" t="s">
        <v>229</v>
      </c>
      <c r="V75" s="33" t="s">
        <v>240</v>
      </c>
      <c r="W75" s="34" t="s">
        <v>230</v>
      </c>
      <c r="X75" s="34" t="s">
        <v>241</v>
      </c>
      <c r="Z75" s="1" t="s">
        <v>228</v>
      </c>
      <c r="AA75" s="1" t="s">
        <v>240</v>
      </c>
      <c r="AB75" s="1" t="s">
        <v>228</v>
      </c>
      <c r="AC75" s="1" t="s">
        <v>266</v>
      </c>
      <c r="AD75" s="33" t="s">
        <v>229</v>
      </c>
      <c r="AE75" s="33" t="s">
        <v>238</v>
      </c>
      <c r="AN75" s="1" t="s">
        <v>228</v>
      </c>
      <c r="AO75" s="1" t="s">
        <v>372</v>
      </c>
      <c r="AP75" s="1" t="s">
        <v>228</v>
      </c>
      <c r="AQ75" s="1" t="s">
        <v>266</v>
      </c>
      <c r="AR75" s="1" t="s">
        <v>228</v>
      </c>
      <c r="AS75" s="1" t="s">
        <v>238</v>
      </c>
      <c r="AT75" s="33" t="s">
        <v>229</v>
      </c>
      <c r="AU75" s="33" t="s">
        <v>239</v>
      </c>
      <c r="AV75" s="1" t="s">
        <v>228</v>
      </c>
      <c r="AW75" s="1" t="s">
        <v>241</v>
      </c>
    </row>
    <row r="76" spans="1:49" ht="15.75">
      <c r="A76" t="s">
        <v>36</v>
      </c>
      <c r="B76" t="s">
        <v>39</v>
      </c>
      <c r="C76" s="63" t="s">
        <v>396</v>
      </c>
      <c r="D76" s="39" t="s">
        <v>236</v>
      </c>
      <c r="E76">
        <v>3</v>
      </c>
      <c r="F76">
        <v>3</v>
      </c>
      <c r="G76">
        <v>4</v>
      </c>
      <c r="H76">
        <f t="shared" si="6"/>
        <v>10</v>
      </c>
      <c r="J76" s="33" t="s">
        <v>229</v>
      </c>
      <c r="K76" s="33" t="s">
        <v>239</v>
      </c>
      <c r="L76" s="34" t="s">
        <v>230</v>
      </c>
      <c r="M76" s="34" t="s">
        <v>265</v>
      </c>
      <c r="O76" s="1" t="s">
        <v>228</v>
      </c>
      <c r="P76" s="1" t="s">
        <v>239</v>
      </c>
      <c r="Q76" s="1" t="s">
        <v>228</v>
      </c>
      <c r="R76" s="1" t="s">
        <v>241</v>
      </c>
      <c r="S76" s="33" t="s">
        <v>229</v>
      </c>
      <c r="T76" s="33" t="s">
        <v>238</v>
      </c>
      <c r="AN76" s="33" t="s">
        <v>229</v>
      </c>
      <c r="AO76" s="33" t="s">
        <v>265</v>
      </c>
      <c r="AP76" s="34" t="s">
        <v>230</v>
      </c>
      <c r="AQ76" s="34" t="s">
        <v>238</v>
      </c>
      <c r="AR76" s="34" t="s">
        <v>230</v>
      </c>
      <c r="AS76" s="34" t="s">
        <v>239</v>
      </c>
      <c r="AT76" s="1" t="s">
        <v>228</v>
      </c>
      <c r="AU76" s="1" t="s">
        <v>240</v>
      </c>
      <c r="AV76" s="34" t="s">
        <v>230</v>
      </c>
      <c r="AW76" s="34" t="s">
        <v>241</v>
      </c>
    </row>
    <row r="77" spans="1:49" ht="15.75">
      <c r="A77" t="s">
        <v>260</v>
      </c>
      <c r="B77" t="s">
        <v>49</v>
      </c>
      <c r="C77" s="11">
        <v>37957</v>
      </c>
      <c r="D77" s="43" t="s">
        <v>255</v>
      </c>
      <c r="E77">
        <v>5</v>
      </c>
      <c r="F77">
        <v>2</v>
      </c>
      <c r="G77">
        <v>3</v>
      </c>
      <c r="H77">
        <f>SUM(E77:G77)</f>
        <v>10</v>
      </c>
      <c r="J77" s="1" t="s">
        <v>228</v>
      </c>
      <c r="K77" s="1" t="s">
        <v>239</v>
      </c>
      <c r="L77" s="1" t="s">
        <v>228</v>
      </c>
      <c r="M77" s="1" t="s">
        <v>381</v>
      </c>
      <c r="O77" s="33" t="s">
        <v>229</v>
      </c>
      <c r="P77" s="33" t="s">
        <v>265</v>
      </c>
      <c r="Q77" s="34" t="s">
        <v>230</v>
      </c>
      <c r="R77" s="34" t="s">
        <v>256</v>
      </c>
      <c r="Z77" s="1" t="s">
        <v>228</v>
      </c>
      <c r="AA77" s="1" t="s">
        <v>247</v>
      </c>
      <c r="AB77" s="1" t="s">
        <v>228</v>
      </c>
      <c r="AC77" s="1" t="s">
        <v>327</v>
      </c>
      <c r="AG77" s="33" t="s">
        <v>229</v>
      </c>
      <c r="AH77" s="33" t="s">
        <v>265</v>
      </c>
      <c r="AI77" s="34" t="s">
        <v>230</v>
      </c>
      <c r="AJ77" s="34" t="s">
        <v>238</v>
      </c>
      <c r="AN77" s="1" t="s">
        <v>228</v>
      </c>
      <c r="AO77" s="1" t="s">
        <v>265</v>
      </c>
      <c r="AP77" s="34" t="s">
        <v>230</v>
      </c>
      <c r="AQ77" s="34" t="s">
        <v>238</v>
      </c>
    </row>
    <row r="78" spans="1:49" ht="15.75">
      <c r="A78" t="s">
        <v>260</v>
      </c>
      <c r="B78" t="s">
        <v>49</v>
      </c>
      <c r="C78" s="11">
        <v>38180</v>
      </c>
      <c r="D78" s="44" t="s">
        <v>89</v>
      </c>
      <c r="E78">
        <v>4</v>
      </c>
      <c r="F78">
        <v>3</v>
      </c>
      <c r="G78">
        <v>4</v>
      </c>
      <c r="H78">
        <f>SUM(E78:G78)</f>
        <v>11</v>
      </c>
      <c r="J78" s="34" t="s">
        <v>230</v>
      </c>
      <c r="K78" s="34" t="s">
        <v>239</v>
      </c>
      <c r="O78" s="1" t="s">
        <v>228</v>
      </c>
      <c r="P78" s="1" t="s">
        <v>240</v>
      </c>
      <c r="Q78" s="34" t="s">
        <v>230</v>
      </c>
      <c r="R78" s="34" t="s">
        <v>239</v>
      </c>
      <c r="S78" s="34" t="s">
        <v>230</v>
      </c>
      <c r="T78" s="34" t="s">
        <v>266</v>
      </c>
      <c r="Z78" s="1" t="s">
        <v>228</v>
      </c>
      <c r="AA78" s="1" t="s">
        <v>238</v>
      </c>
      <c r="AB78" s="1" t="s">
        <v>228</v>
      </c>
      <c r="AC78" s="1" t="s">
        <v>323</v>
      </c>
      <c r="AD78" s="33" t="s">
        <v>229</v>
      </c>
      <c r="AE78" s="33" t="s">
        <v>240</v>
      </c>
      <c r="AF78" s="11"/>
      <c r="AN78" s="1" t="s">
        <v>228</v>
      </c>
      <c r="AO78" s="1" t="s">
        <v>239</v>
      </c>
      <c r="AP78" s="33" t="s">
        <v>229</v>
      </c>
      <c r="AQ78" s="33" t="s">
        <v>266</v>
      </c>
      <c r="AR78" s="33" t="s">
        <v>229</v>
      </c>
      <c r="AS78" s="33" t="s">
        <v>239</v>
      </c>
      <c r="AT78" s="34" t="s">
        <v>230</v>
      </c>
      <c r="AU78" s="34" t="s">
        <v>241</v>
      </c>
    </row>
    <row r="79" spans="1:49" ht="15.75">
      <c r="A79" t="s">
        <v>260</v>
      </c>
      <c r="B79" t="s">
        <v>49</v>
      </c>
      <c r="C79" s="11">
        <v>37694</v>
      </c>
      <c r="D79" s="37" t="s">
        <v>242</v>
      </c>
      <c r="E79">
        <v>3</v>
      </c>
      <c r="F79">
        <v>3</v>
      </c>
      <c r="G79">
        <v>3</v>
      </c>
      <c r="H79">
        <f>SUM(E79:G79)</f>
        <v>9</v>
      </c>
      <c r="J79" s="34" t="s">
        <v>230</v>
      </c>
      <c r="K79" s="34" t="s">
        <v>250</v>
      </c>
      <c r="O79" s="1" t="s">
        <v>228</v>
      </c>
      <c r="P79" s="1" t="s">
        <v>247</v>
      </c>
      <c r="Q79" s="33" t="s">
        <v>229</v>
      </c>
      <c r="R79" s="33" t="s">
        <v>250</v>
      </c>
      <c r="S79" s="33" t="s">
        <v>229</v>
      </c>
      <c r="T79" s="33" t="s">
        <v>251</v>
      </c>
      <c r="Z79" s="1" t="s">
        <v>228</v>
      </c>
      <c r="AA79" s="1" t="s">
        <v>251</v>
      </c>
      <c r="AB79" s="34" t="s">
        <v>230</v>
      </c>
      <c r="AC79" s="34" t="s">
        <v>247</v>
      </c>
      <c r="AD79" s="34" t="s">
        <v>230</v>
      </c>
      <c r="AE79" s="34" t="s">
        <v>304</v>
      </c>
      <c r="AG79" s="1" t="s">
        <v>228</v>
      </c>
      <c r="AH79" s="1" t="s">
        <v>250</v>
      </c>
      <c r="AI79" s="33" t="s">
        <v>229</v>
      </c>
      <c r="AJ79" s="33" t="s">
        <v>304</v>
      </c>
      <c r="AK79" s="34" t="s">
        <v>230</v>
      </c>
      <c r="AL79" s="34" t="s">
        <v>247</v>
      </c>
    </row>
    <row r="80" spans="1:49" ht="15.75">
      <c r="A80" t="s">
        <v>260</v>
      </c>
      <c r="B80" t="s">
        <v>49</v>
      </c>
      <c r="C80" s="11">
        <v>37838</v>
      </c>
      <c r="D80" s="40" t="s">
        <v>86</v>
      </c>
      <c r="E80">
        <v>3</v>
      </c>
      <c r="F80">
        <v>3</v>
      </c>
      <c r="G80">
        <v>4</v>
      </c>
      <c r="H80">
        <f t="shared" si="6"/>
        <v>10</v>
      </c>
      <c r="J80" s="34" t="s">
        <v>230</v>
      </c>
      <c r="K80" s="34" t="s">
        <v>239</v>
      </c>
      <c r="L80" s="34" t="s">
        <v>230</v>
      </c>
      <c r="M80" s="34" t="s">
        <v>380</v>
      </c>
      <c r="O80" s="1" t="s">
        <v>228</v>
      </c>
      <c r="P80" s="1" t="s">
        <v>240</v>
      </c>
      <c r="Q80" s="33" t="s">
        <v>229</v>
      </c>
      <c r="R80" s="33" t="s">
        <v>266</v>
      </c>
      <c r="S80" s="34" t="s">
        <v>230</v>
      </c>
      <c r="T80" s="34" t="s">
        <v>239</v>
      </c>
      <c r="Z80" s="1" t="s">
        <v>228</v>
      </c>
      <c r="AA80" s="1" t="s">
        <v>238</v>
      </c>
      <c r="AB80" s="33" t="s">
        <v>229</v>
      </c>
      <c r="AC80" s="33" t="s">
        <v>240</v>
      </c>
      <c r="AD80" s="33" t="s">
        <v>229</v>
      </c>
      <c r="AE80" s="33" t="s">
        <v>266</v>
      </c>
      <c r="AF80" s="11"/>
      <c r="AJ80" s="11"/>
      <c r="AN80" s="1" t="s">
        <v>228</v>
      </c>
      <c r="AO80" s="1" t="s">
        <v>239</v>
      </c>
      <c r="AP80" s="33" t="s">
        <v>229</v>
      </c>
      <c r="AQ80" s="33" t="s">
        <v>239</v>
      </c>
      <c r="AR80" s="34" t="s">
        <v>230</v>
      </c>
      <c r="AS80" s="34" t="s">
        <v>266</v>
      </c>
      <c r="AT80" s="34" t="s">
        <v>230</v>
      </c>
      <c r="AU80" s="34" t="s">
        <v>241</v>
      </c>
    </row>
    <row r="81" spans="1:47" ht="15.75">
      <c r="A81" t="s">
        <v>53</v>
      </c>
      <c r="B81" t="s">
        <v>96</v>
      </c>
      <c r="C81" s="11">
        <v>37829</v>
      </c>
      <c r="D81" s="38" t="s">
        <v>252</v>
      </c>
      <c r="E81">
        <v>3</v>
      </c>
      <c r="F81">
        <v>2</v>
      </c>
      <c r="H81">
        <f t="shared" ref="H81:H93" si="7">SUM(E81:G81)</f>
        <v>5</v>
      </c>
      <c r="O81" s="1" t="s">
        <v>228</v>
      </c>
      <c r="P81" s="1" t="s">
        <v>265</v>
      </c>
      <c r="Q81" s="33" t="s">
        <v>229</v>
      </c>
      <c r="R81" s="33" t="s">
        <v>256</v>
      </c>
      <c r="Z81" s="1" t="s">
        <v>228</v>
      </c>
      <c r="AA81" s="1" t="s">
        <v>265</v>
      </c>
      <c r="AB81" s="33" t="s">
        <v>229</v>
      </c>
      <c r="AC81" s="33" t="s">
        <v>250</v>
      </c>
      <c r="AG81" s="1" t="s">
        <v>228</v>
      </c>
      <c r="AH81" s="1" t="s">
        <v>265</v>
      </c>
    </row>
    <row r="82" spans="1:47" ht="15.75">
      <c r="A82" t="s">
        <v>115</v>
      </c>
      <c r="B82" t="s">
        <v>114</v>
      </c>
      <c r="C82" s="11">
        <v>38050</v>
      </c>
      <c r="D82" s="39" t="s">
        <v>245</v>
      </c>
      <c r="E82">
        <v>3</v>
      </c>
      <c r="F82">
        <v>1</v>
      </c>
      <c r="G82">
        <v>2</v>
      </c>
      <c r="H82">
        <f t="shared" si="7"/>
        <v>6</v>
      </c>
      <c r="O82" s="1" t="s">
        <v>228</v>
      </c>
      <c r="P82" s="1" t="s">
        <v>250</v>
      </c>
      <c r="Q82" s="1" t="s">
        <v>228</v>
      </c>
      <c r="R82" s="1" t="s">
        <v>256</v>
      </c>
      <c r="S82" s="1" t="s">
        <v>228</v>
      </c>
      <c r="T82" s="1" t="s">
        <v>264</v>
      </c>
      <c r="U82" s="34" t="s">
        <v>230</v>
      </c>
      <c r="V82" s="34" t="s">
        <v>247</v>
      </c>
      <c r="AG82" s="33" t="s">
        <v>229</v>
      </c>
      <c r="AH82" s="33" t="s">
        <v>302</v>
      </c>
      <c r="AI82" s="34" t="s">
        <v>230</v>
      </c>
      <c r="AJ82" s="34" t="s">
        <v>238</v>
      </c>
    </row>
    <row r="83" spans="1:47" ht="15.75">
      <c r="A83" t="s">
        <v>36</v>
      </c>
      <c r="B83" t="s">
        <v>39</v>
      </c>
      <c r="C83" s="11">
        <v>38254</v>
      </c>
      <c r="D83" s="37" t="s">
        <v>8</v>
      </c>
      <c r="E83">
        <v>2</v>
      </c>
      <c r="F83">
        <v>3</v>
      </c>
      <c r="G83">
        <v>3</v>
      </c>
      <c r="H83">
        <f t="shared" si="7"/>
        <v>8</v>
      </c>
      <c r="O83" s="33" t="s">
        <v>229</v>
      </c>
      <c r="P83" s="33" t="s">
        <v>264</v>
      </c>
      <c r="Q83" s="34" t="s">
        <v>230</v>
      </c>
      <c r="R83" s="34" t="s">
        <v>241</v>
      </c>
      <c r="Z83" s="1" t="s">
        <v>228</v>
      </c>
      <c r="AA83" s="1" t="s">
        <v>301</v>
      </c>
      <c r="AG83" s="1" t="s">
        <v>228</v>
      </c>
      <c r="AH83" s="1" t="s">
        <v>301</v>
      </c>
      <c r="AI83" s="33" t="s">
        <v>229</v>
      </c>
      <c r="AJ83" s="33" t="s">
        <v>238</v>
      </c>
      <c r="AK83" s="33" t="s">
        <v>229</v>
      </c>
      <c r="AL83" s="33" t="s">
        <v>239</v>
      </c>
      <c r="AN83" s="34" t="s">
        <v>230</v>
      </c>
      <c r="AO83" s="34" t="s">
        <v>266</v>
      </c>
      <c r="AP83" s="34" t="s">
        <v>230</v>
      </c>
      <c r="AQ83" s="34" t="s">
        <v>240</v>
      </c>
    </row>
    <row r="84" spans="1:47" ht="15.75" customHeight="1">
      <c r="A84" t="s">
        <v>36</v>
      </c>
      <c r="B84" t="s">
        <v>39</v>
      </c>
      <c r="C84" s="11">
        <v>38519</v>
      </c>
      <c r="D84" s="41" t="s">
        <v>275</v>
      </c>
      <c r="E84">
        <v>2</v>
      </c>
      <c r="G84">
        <v>3</v>
      </c>
      <c r="H84">
        <f t="shared" si="7"/>
        <v>5</v>
      </c>
      <c r="Z84" s="1" t="s">
        <v>228</v>
      </c>
      <c r="AA84" s="1" t="s">
        <v>239</v>
      </c>
      <c r="AB84" s="34" t="s">
        <v>230</v>
      </c>
      <c r="AC84" s="34" t="s">
        <v>238</v>
      </c>
      <c r="AD84" s="34" t="s">
        <v>230</v>
      </c>
      <c r="AE84" s="34" t="s">
        <v>302</v>
      </c>
      <c r="AG84" s="1" t="s">
        <v>228</v>
      </c>
      <c r="AH84" s="1" t="s">
        <v>238</v>
      </c>
      <c r="AI84" s="34" t="s">
        <v>230</v>
      </c>
      <c r="AJ84" s="34" t="s">
        <v>239</v>
      </c>
    </row>
    <row r="85" spans="1:47" ht="15.75">
      <c r="A85" t="s">
        <v>260</v>
      </c>
      <c r="B85" t="s">
        <v>49</v>
      </c>
      <c r="C85" s="11">
        <v>37671</v>
      </c>
      <c r="D85" s="41" t="s">
        <v>119</v>
      </c>
      <c r="E85">
        <v>2</v>
      </c>
      <c r="G85">
        <v>1</v>
      </c>
      <c r="H85">
        <f t="shared" si="7"/>
        <v>3</v>
      </c>
      <c r="O85" s="34" t="s">
        <v>230</v>
      </c>
      <c r="P85" s="34" t="s">
        <v>265</v>
      </c>
      <c r="Z85" s="1" t="s">
        <v>228</v>
      </c>
      <c r="AA85" s="1" t="s">
        <v>326</v>
      </c>
      <c r="AH85" s="11"/>
      <c r="AN85" s="1" t="s">
        <v>228</v>
      </c>
      <c r="AO85" s="1" t="s">
        <v>326</v>
      </c>
    </row>
    <row r="86" spans="1:47" ht="15.75">
      <c r="A86" t="s">
        <v>36</v>
      </c>
      <c r="B86" t="s">
        <v>37</v>
      </c>
      <c r="C86" s="63" t="s">
        <v>397</v>
      </c>
      <c r="D86" s="37" t="s">
        <v>20</v>
      </c>
      <c r="E86">
        <v>1</v>
      </c>
      <c r="F86">
        <v>3</v>
      </c>
      <c r="G86">
        <v>2</v>
      </c>
      <c r="H86">
        <f t="shared" si="7"/>
        <v>6</v>
      </c>
      <c r="O86" s="33" t="s">
        <v>229</v>
      </c>
      <c r="P86" s="33" t="s">
        <v>241</v>
      </c>
      <c r="AG86" s="1" t="s">
        <v>228</v>
      </c>
      <c r="AH86" s="1" t="s">
        <v>239</v>
      </c>
      <c r="AI86" s="34" t="s">
        <v>230</v>
      </c>
      <c r="AJ86" s="34" t="s">
        <v>302</v>
      </c>
      <c r="AN86" s="33" t="s">
        <v>229</v>
      </c>
      <c r="AO86" s="33" t="s">
        <v>302</v>
      </c>
      <c r="AP86" s="34" t="s">
        <v>230</v>
      </c>
      <c r="AQ86" s="34" t="s">
        <v>240</v>
      </c>
      <c r="AR86" s="33" t="s">
        <v>229</v>
      </c>
      <c r="AS86" s="33" t="s">
        <v>241</v>
      </c>
    </row>
    <row r="87" spans="1:47" ht="15.75">
      <c r="A87" t="s">
        <v>36</v>
      </c>
      <c r="B87" t="s">
        <v>39</v>
      </c>
      <c r="C87" s="63">
        <v>38466</v>
      </c>
      <c r="D87" s="37" t="s">
        <v>25</v>
      </c>
      <c r="E87">
        <v>1</v>
      </c>
      <c r="F87">
        <v>3</v>
      </c>
      <c r="G87">
        <v>2</v>
      </c>
      <c r="H87">
        <f t="shared" si="7"/>
        <v>6</v>
      </c>
      <c r="O87" s="1" t="s">
        <v>228</v>
      </c>
      <c r="P87" s="1" t="s">
        <v>241</v>
      </c>
      <c r="AG87" s="33" t="s">
        <v>229</v>
      </c>
      <c r="AH87" s="33" t="s">
        <v>238</v>
      </c>
      <c r="AI87" s="33" t="s">
        <v>229</v>
      </c>
      <c r="AJ87" s="33" t="s">
        <v>239</v>
      </c>
      <c r="AK87" s="33" t="s">
        <v>229</v>
      </c>
      <c r="AL87" s="33" t="s">
        <v>302</v>
      </c>
      <c r="AN87" s="34" t="s">
        <v>230</v>
      </c>
      <c r="AO87" s="34" t="s">
        <v>265</v>
      </c>
      <c r="AP87" s="34" t="s">
        <v>230</v>
      </c>
      <c r="AQ87" s="34" t="s">
        <v>241</v>
      </c>
    </row>
    <row r="88" spans="1:47" ht="15.75">
      <c r="A88" t="s">
        <v>36</v>
      </c>
      <c r="B88" t="s">
        <v>37</v>
      </c>
      <c r="C88" s="11">
        <v>37742</v>
      </c>
      <c r="D88" s="39" t="s">
        <v>10</v>
      </c>
      <c r="E88">
        <v>1</v>
      </c>
      <c r="F88">
        <v>2</v>
      </c>
      <c r="G88">
        <v>7</v>
      </c>
      <c r="H88">
        <f t="shared" si="7"/>
        <v>10</v>
      </c>
      <c r="J88" s="34" t="s">
        <v>230</v>
      </c>
      <c r="K88" s="34" t="s">
        <v>239</v>
      </c>
      <c r="L88" s="34" t="s">
        <v>230</v>
      </c>
      <c r="M88" s="34" t="s">
        <v>262</v>
      </c>
      <c r="O88" s="33" t="s">
        <v>229</v>
      </c>
      <c r="P88" s="33" t="s">
        <v>241</v>
      </c>
      <c r="Q88" s="34" t="s">
        <v>230</v>
      </c>
      <c r="R88" s="34" t="s">
        <v>238</v>
      </c>
      <c r="S88" s="34" t="s">
        <v>230</v>
      </c>
      <c r="T88" s="34" t="s">
        <v>262</v>
      </c>
      <c r="Z88" s="1" t="s">
        <v>228</v>
      </c>
      <c r="AA88" s="1" t="s">
        <v>302</v>
      </c>
      <c r="AB88" s="34" t="s">
        <v>230</v>
      </c>
      <c r="AC88" s="34" t="s">
        <v>238</v>
      </c>
      <c r="AD88" s="34" t="s">
        <v>230</v>
      </c>
      <c r="AE88" s="34" t="s">
        <v>239</v>
      </c>
      <c r="AN88" s="33" t="s">
        <v>229</v>
      </c>
      <c r="AO88" s="33" t="s">
        <v>241</v>
      </c>
      <c r="AP88" s="34" t="s">
        <v>230</v>
      </c>
      <c r="AQ88" s="34" t="s">
        <v>239</v>
      </c>
    </row>
    <row r="89" spans="1:47" ht="15.75">
      <c r="A89" t="s">
        <v>53</v>
      </c>
      <c r="B89" t="s">
        <v>96</v>
      </c>
      <c r="C89" s="11">
        <v>37802</v>
      </c>
      <c r="D89" s="38" t="s">
        <v>254</v>
      </c>
      <c r="E89">
        <v>1</v>
      </c>
      <c r="F89">
        <v>2</v>
      </c>
      <c r="G89" s="30">
        <v>1</v>
      </c>
      <c r="H89">
        <f t="shared" si="7"/>
        <v>4</v>
      </c>
      <c r="O89" s="33" t="s">
        <v>229</v>
      </c>
      <c r="P89" s="33" t="s">
        <v>256</v>
      </c>
      <c r="AG89" s="1" t="s">
        <v>228</v>
      </c>
      <c r="AH89" s="1" t="s">
        <v>247</v>
      </c>
      <c r="AI89" s="33" t="s">
        <v>229</v>
      </c>
      <c r="AJ89" s="33" t="s">
        <v>250</v>
      </c>
      <c r="AK89" s="34" t="s">
        <v>230</v>
      </c>
      <c r="AL89" s="34" t="s">
        <v>302</v>
      </c>
    </row>
    <row r="90" spans="1:47" ht="15.75">
      <c r="A90" t="s">
        <v>36</v>
      </c>
      <c r="B90" t="s">
        <v>38</v>
      </c>
      <c r="C90" s="11">
        <v>37846</v>
      </c>
      <c r="D90" s="44" t="s">
        <v>16</v>
      </c>
      <c r="E90">
        <v>1</v>
      </c>
      <c r="F90">
        <v>1</v>
      </c>
      <c r="G90">
        <v>4</v>
      </c>
      <c r="H90">
        <f t="shared" si="7"/>
        <v>6</v>
      </c>
      <c r="O90" s="34" t="s">
        <v>230</v>
      </c>
      <c r="P90" s="34" t="s">
        <v>240</v>
      </c>
      <c r="Z90" s="34" t="s">
        <v>230</v>
      </c>
      <c r="AA90" s="34" t="s">
        <v>239</v>
      </c>
      <c r="AB90" s="34" t="s">
        <v>230</v>
      </c>
      <c r="AC90" s="34" t="s">
        <v>240</v>
      </c>
      <c r="AP90" s="33" t="s">
        <v>229</v>
      </c>
      <c r="AQ90" s="33" t="s">
        <v>240</v>
      </c>
      <c r="AR90" s="1" t="s">
        <v>228</v>
      </c>
      <c r="AS90" s="1" t="s">
        <v>241</v>
      </c>
    </row>
    <row r="91" spans="1:47" ht="15.75">
      <c r="A91" t="s">
        <v>36</v>
      </c>
      <c r="B91" t="s">
        <v>37</v>
      </c>
      <c r="C91" s="11">
        <v>38137</v>
      </c>
      <c r="D91" s="44" t="s">
        <v>29</v>
      </c>
      <c r="E91">
        <v>1</v>
      </c>
      <c r="F91">
        <v>1</v>
      </c>
      <c r="G91">
        <v>3</v>
      </c>
      <c r="H91">
        <f t="shared" si="7"/>
        <v>5</v>
      </c>
      <c r="O91" s="34" t="s">
        <v>230</v>
      </c>
      <c r="P91" s="34" t="s">
        <v>240</v>
      </c>
      <c r="Z91" s="34" t="s">
        <v>230</v>
      </c>
      <c r="AA91" s="34" t="s">
        <v>239</v>
      </c>
      <c r="AB91" s="34" t="s">
        <v>230</v>
      </c>
      <c r="AC91" s="34" t="s">
        <v>240</v>
      </c>
      <c r="AN91" s="1" t="s">
        <v>228</v>
      </c>
      <c r="AO91" s="1" t="s">
        <v>301</v>
      </c>
      <c r="AP91" s="33" t="s">
        <v>229</v>
      </c>
      <c r="AQ91" s="33" t="s">
        <v>240</v>
      </c>
    </row>
    <row r="92" spans="1:47" ht="15.75">
      <c r="A92" t="s">
        <v>36</v>
      </c>
      <c r="B92" t="s">
        <v>38</v>
      </c>
      <c r="C92" s="11">
        <v>38615</v>
      </c>
      <c r="D92" s="41" t="s">
        <v>299</v>
      </c>
      <c r="E92">
        <v>1</v>
      </c>
      <c r="F92">
        <v>1</v>
      </c>
      <c r="G92">
        <v>2</v>
      </c>
      <c r="H92">
        <f t="shared" si="7"/>
        <v>4</v>
      </c>
      <c r="Z92" s="33" t="s">
        <v>229</v>
      </c>
      <c r="AA92" s="33" t="s">
        <v>301</v>
      </c>
      <c r="AG92" s="1" t="s">
        <v>228</v>
      </c>
      <c r="AH92" s="1" t="s">
        <v>239</v>
      </c>
      <c r="AI92" s="34" t="s">
        <v>230</v>
      </c>
      <c r="AJ92" s="34" t="s">
        <v>301</v>
      </c>
      <c r="AN92" s="34" t="s">
        <v>230</v>
      </c>
      <c r="AO92" s="34" t="s">
        <v>240</v>
      </c>
    </row>
    <row r="93" spans="1:47" s="30" customFormat="1" ht="15.75">
      <c r="A93" s="30" t="s">
        <v>260</v>
      </c>
      <c r="B93" s="30" t="s">
        <v>49</v>
      </c>
      <c r="C93" s="62">
        <v>37687</v>
      </c>
      <c r="D93" s="60" t="s">
        <v>130</v>
      </c>
      <c r="E93" s="30">
        <v>1</v>
      </c>
      <c r="F93" s="59">
        <v>1</v>
      </c>
      <c r="G93" s="30">
        <v>3</v>
      </c>
      <c r="H93">
        <f t="shared" si="7"/>
        <v>5</v>
      </c>
      <c r="J93" s="1" t="s">
        <v>228</v>
      </c>
      <c r="K93" s="1" t="s">
        <v>239</v>
      </c>
      <c r="L93" s="33" t="s">
        <v>229</v>
      </c>
      <c r="M93" s="33" t="s">
        <v>265</v>
      </c>
      <c r="O93" s="34" t="s">
        <v>230</v>
      </c>
      <c r="P93" s="34" t="s">
        <v>256</v>
      </c>
      <c r="AN93" s="34" t="s">
        <v>230</v>
      </c>
      <c r="AO93" s="34" t="s">
        <v>238</v>
      </c>
      <c r="AP93" s="34" t="s">
        <v>230</v>
      </c>
      <c r="AQ93" s="34" t="s">
        <v>241</v>
      </c>
    </row>
    <row r="95" spans="1:47" ht="15.75">
      <c r="A95" t="s">
        <v>36</v>
      </c>
      <c r="B95" t="s">
        <v>37</v>
      </c>
      <c r="C95" s="11">
        <v>37953</v>
      </c>
      <c r="D95" s="41" t="s">
        <v>27</v>
      </c>
      <c r="F95">
        <v>2</v>
      </c>
      <c r="G95">
        <v>8</v>
      </c>
      <c r="H95">
        <f>SUM(E95:G95)</f>
        <v>10</v>
      </c>
      <c r="J95" s="34" t="s">
        <v>230</v>
      </c>
      <c r="K95" s="34" t="s">
        <v>239</v>
      </c>
      <c r="O95" s="33" t="s">
        <v>229</v>
      </c>
      <c r="P95" s="33" t="s">
        <v>241</v>
      </c>
      <c r="Q95" s="34" t="s">
        <v>230</v>
      </c>
      <c r="R95" s="34" t="s">
        <v>238</v>
      </c>
      <c r="Z95" s="34" t="s">
        <v>230</v>
      </c>
      <c r="AA95" s="34" t="s">
        <v>238</v>
      </c>
      <c r="AB95" s="34" t="s">
        <v>230</v>
      </c>
      <c r="AC95" s="34" t="s">
        <v>239</v>
      </c>
      <c r="AD95" s="34" t="s">
        <v>230</v>
      </c>
      <c r="AE95" s="34" t="s">
        <v>302</v>
      </c>
      <c r="AN95" s="34" t="s">
        <v>230</v>
      </c>
      <c r="AO95" s="34" t="s">
        <v>302</v>
      </c>
      <c r="AP95" s="34" t="s">
        <v>230</v>
      </c>
      <c r="AQ95" s="34" t="s">
        <v>239</v>
      </c>
      <c r="AR95" s="34" t="s">
        <v>230</v>
      </c>
      <c r="AS95" s="34" t="s">
        <v>240</v>
      </c>
      <c r="AT95" s="33" t="s">
        <v>229</v>
      </c>
      <c r="AU95" s="33" t="s">
        <v>241</v>
      </c>
    </row>
    <row r="96" spans="1:47" ht="15.75">
      <c r="A96" t="s">
        <v>53</v>
      </c>
      <c r="B96" t="s">
        <v>298</v>
      </c>
      <c r="C96" s="11">
        <v>37981</v>
      </c>
      <c r="D96" s="41" t="s">
        <v>290</v>
      </c>
      <c r="G96">
        <v>5</v>
      </c>
      <c r="H96">
        <f>SUM(E96:G96)</f>
        <v>5</v>
      </c>
      <c r="J96" s="34" t="s">
        <v>230</v>
      </c>
      <c r="K96" s="34" t="s">
        <v>265</v>
      </c>
      <c r="Z96" s="34" t="s">
        <v>230</v>
      </c>
      <c r="AA96" s="34" t="s">
        <v>250</v>
      </c>
      <c r="AB96" s="34" t="s">
        <v>230</v>
      </c>
      <c r="AC96" s="34" t="s">
        <v>265</v>
      </c>
      <c r="AG96" s="34" t="s">
        <v>230</v>
      </c>
      <c r="AH96" s="34" t="s">
        <v>265</v>
      </c>
      <c r="AI96" s="34" t="s">
        <v>230</v>
      </c>
      <c r="AJ96" s="34" t="s">
        <v>251</v>
      </c>
    </row>
    <row r="98" spans="1:41" ht="15.75">
      <c r="A98" t="s">
        <v>293</v>
      </c>
      <c r="B98" t="s">
        <v>116</v>
      </c>
      <c r="C98" s="11">
        <v>38433</v>
      </c>
      <c r="D98" s="41" t="s">
        <v>287</v>
      </c>
      <c r="E98">
        <v>1</v>
      </c>
      <c r="H98">
        <f>SUM(E98:G98)</f>
        <v>1</v>
      </c>
      <c r="Z98" s="1" t="s">
        <v>228</v>
      </c>
      <c r="AA98" s="1" t="s">
        <v>250</v>
      </c>
      <c r="AB98" s="34" t="s">
        <v>230</v>
      </c>
      <c r="AC98" s="34" t="s">
        <v>266</v>
      </c>
    </row>
    <row r="100" spans="1:41" ht="18" customHeight="1">
      <c r="A100" t="s">
        <v>46</v>
      </c>
      <c r="B100" t="s">
        <v>55</v>
      </c>
      <c r="C100" s="11">
        <v>38537</v>
      </c>
      <c r="D100" s="41" t="s">
        <v>286</v>
      </c>
      <c r="F100">
        <v>1</v>
      </c>
      <c r="G100">
        <v>1</v>
      </c>
      <c r="H100">
        <f>SUM(E100:G100)</f>
        <v>2</v>
      </c>
      <c r="Z100" s="33" t="s">
        <v>229</v>
      </c>
      <c r="AA100" s="33" t="s">
        <v>239</v>
      </c>
      <c r="AB100" s="34" t="s">
        <v>230</v>
      </c>
      <c r="AC100" s="34" t="s">
        <v>265</v>
      </c>
    </row>
    <row r="102" spans="1:41" ht="15.75">
      <c r="A102" t="s">
        <v>36</v>
      </c>
      <c r="B102" t="s">
        <v>219</v>
      </c>
      <c r="D102" s="41" t="s">
        <v>218</v>
      </c>
      <c r="F102">
        <v>2</v>
      </c>
      <c r="H102">
        <f>SUM(E102:G102)</f>
        <v>2</v>
      </c>
      <c r="J102" s="33" t="s">
        <v>229</v>
      </c>
      <c r="K102" s="33" t="s">
        <v>262</v>
      </c>
      <c r="O102" s="33" t="s">
        <v>229</v>
      </c>
      <c r="P102" s="33" t="s">
        <v>263</v>
      </c>
    </row>
    <row r="103" spans="1:41" s="30" customFormat="1" ht="15" customHeight="1">
      <c r="A103" s="30" t="s">
        <v>260</v>
      </c>
      <c r="B103" s="30" t="s">
        <v>49</v>
      </c>
      <c r="C103" s="11">
        <v>37755</v>
      </c>
      <c r="D103" s="41" t="s">
        <v>317</v>
      </c>
      <c r="F103" s="30">
        <v>2</v>
      </c>
      <c r="H103">
        <f>SUM(E103:G103)</f>
        <v>2</v>
      </c>
      <c r="Z103" s="33" t="s">
        <v>229</v>
      </c>
      <c r="AA103" s="33" t="s">
        <v>265</v>
      </c>
      <c r="AN103" s="33" t="s">
        <v>229</v>
      </c>
      <c r="AO103" s="33" t="s">
        <v>326</v>
      </c>
    </row>
    <row r="104" spans="1:41" ht="15.75">
      <c r="A104" t="s">
        <v>260</v>
      </c>
      <c r="B104" t="s">
        <v>49</v>
      </c>
      <c r="C104" s="11">
        <v>38344</v>
      </c>
      <c r="D104" s="41" t="s">
        <v>125</v>
      </c>
      <c r="G104">
        <v>2</v>
      </c>
      <c r="H104">
        <f>SUM(E104:G104)</f>
        <v>2</v>
      </c>
      <c r="Z104" s="34" t="s">
        <v>230</v>
      </c>
      <c r="AA104" s="34" t="s">
        <v>251</v>
      </c>
      <c r="AB104" s="34" t="s">
        <v>230</v>
      </c>
      <c r="AC104" s="34" t="s">
        <v>301</v>
      </c>
    </row>
    <row r="105" spans="1:41" s="30" customFormat="1" ht="15" customHeight="1">
      <c r="A105" s="30" t="s">
        <v>36</v>
      </c>
      <c r="B105" s="30" t="s">
        <v>40</v>
      </c>
      <c r="C105" s="11">
        <v>38004</v>
      </c>
      <c r="D105" s="41" t="s">
        <v>316</v>
      </c>
      <c r="G105" s="30">
        <v>2</v>
      </c>
      <c r="H105">
        <f>SUM(E105:G105)</f>
        <v>2</v>
      </c>
      <c r="Z105" s="34" t="s">
        <v>230</v>
      </c>
      <c r="AA105" s="34" t="s">
        <v>266</v>
      </c>
      <c r="AN105" s="34" t="s">
        <v>230</v>
      </c>
      <c r="AO105" s="34" t="s">
        <v>301</v>
      </c>
    </row>
    <row r="106" spans="1:41" s="30" customFormat="1" ht="15" customHeight="1">
      <c r="A106" s="30" t="s">
        <v>260</v>
      </c>
      <c r="B106" s="30" t="s">
        <v>49</v>
      </c>
      <c r="C106" s="11">
        <v>38074</v>
      </c>
      <c r="D106" s="41" t="s">
        <v>209</v>
      </c>
      <c r="F106" s="30">
        <v>1</v>
      </c>
      <c r="G106" s="30">
        <v>1</v>
      </c>
      <c r="H106">
        <f>SUM(E106:G106)</f>
        <v>2</v>
      </c>
      <c r="Z106" s="33" t="s">
        <v>229</v>
      </c>
      <c r="AA106" s="33" t="s">
        <v>326</v>
      </c>
      <c r="AG106" s="34" t="s">
        <v>230</v>
      </c>
      <c r="AH106" s="34" t="s">
        <v>265</v>
      </c>
    </row>
    <row r="110" spans="1:41" ht="18" customHeight="1">
      <c r="A110" t="s">
        <v>260</v>
      </c>
      <c r="B110" t="s">
        <v>49</v>
      </c>
      <c r="C110" s="11">
        <v>38099</v>
      </c>
      <c r="D110" s="41" t="s">
        <v>108</v>
      </c>
      <c r="F110">
        <v>1</v>
      </c>
      <c r="H110">
        <f>SUM(E110:G110)</f>
        <v>1</v>
      </c>
      <c r="Z110" s="33" t="s">
        <v>229</v>
      </c>
      <c r="AA110" s="33" t="s">
        <v>251</v>
      </c>
    </row>
    <row r="111" spans="1:41" s="30" customFormat="1" ht="15" customHeight="1">
      <c r="A111" s="30" t="s">
        <v>36</v>
      </c>
      <c r="B111" s="30" t="s">
        <v>398</v>
      </c>
      <c r="C111" s="11">
        <v>38021</v>
      </c>
      <c r="D111" s="41" t="s">
        <v>321</v>
      </c>
      <c r="F111" s="30">
        <v>1</v>
      </c>
      <c r="H111">
        <f t="shared" si="6"/>
        <v>1</v>
      </c>
      <c r="Z111" s="33" t="s">
        <v>229</v>
      </c>
      <c r="AA111" s="33" t="s">
        <v>323</v>
      </c>
    </row>
    <row r="112" spans="1:41" s="30" customFormat="1" ht="15" customHeight="1">
      <c r="C112" s="11">
        <v>38606</v>
      </c>
      <c r="D112" s="41" t="s">
        <v>322</v>
      </c>
      <c r="G112" s="30">
        <v>1</v>
      </c>
      <c r="H112">
        <f t="shared" si="6"/>
        <v>1</v>
      </c>
      <c r="Z112" s="34" t="s">
        <v>230</v>
      </c>
      <c r="AA112" s="34" t="s">
        <v>323</v>
      </c>
    </row>
    <row r="113" spans="1:41" ht="15.75">
      <c r="C113" s="11">
        <v>38316</v>
      </c>
      <c r="D113" s="41" t="s">
        <v>300</v>
      </c>
      <c r="G113">
        <v>1</v>
      </c>
      <c r="H113">
        <f>SUM(E113:G113)</f>
        <v>1</v>
      </c>
      <c r="Z113" s="34" t="s">
        <v>230</v>
      </c>
      <c r="AA113" s="34" t="s">
        <v>301</v>
      </c>
    </row>
    <row r="114" spans="1:41" s="30" customFormat="1" ht="15" customHeight="1">
      <c r="C114" s="11">
        <v>38594</v>
      </c>
      <c r="D114" s="41" t="s">
        <v>325</v>
      </c>
      <c r="G114" s="30">
        <v>1</v>
      </c>
      <c r="H114">
        <f t="shared" si="6"/>
        <v>1</v>
      </c>
      <c r="Z114" s="34" t="s">
        <v>230</v>
      </c>
      <c r="AA114" s="34" t="s">
        <v>326</v>
      </c>
    </row>
    <row r="115" spans="1:41" ht="15" customHeight="1">
      <c r="D115" s="41" t="s">
        <v>63</v>
      </c>
      <c r="G115">
        <v>1</v>
      </c>
      <c r="H115">
        <f t="shared" si="6"/>
        <v>1</v>
      </c>
      <c r="AG115" s="34" t="s">
        <v>230</v>
      </c>
      <c r="AH115" s="34" t="s">
        <v>238</v>
      </c>
    </row>
    <row r="116" spans="1:41" s="30" customFormat="1" ht="15" customHeight="1">
      <c r="D116" s="41" t="s">
        <v>64</v>
      </c>
      <c r="G116" s="30">
        <v>1</v>
      </c>
      <c r="H116">
        <f t="shared" si="6"/>
        <v>1</v>
      </c>
      <c r="AG116" s="34" t="s">
        <v>230</v>
      </c>
      <c r="AH116" s="34" t="s">
        <v>238</v>
      </c>
    </row>
    <row r="117" spans="1:41" s="30" customFormat="1" ht="15.75">
      <c r="B117" s="30" t="s">
        <v>354</v>
      </c>
      <c r="D117" s="41" t="s">
        <v>353</v>
      </c>
      <c r="E117"/>
      <c r="G117" s="30">
        <v>1</v>
      </c>
      <c r="H117">
        <f t="shared" si="6"/>
        <v>1</v>
      </c>
      <c r="AG117" s="34" t="s">
        <v>230</v>
      </c>
      <c r="AH117" s="34" t="s">
        <v>239</v>
      </c>
    </row>
    <row r="118" spans="1:41" s="30" customFormat="1" ht="15.75">
      <c r="B118" s="30" t="s">
        <v>354</v>
      </c>
      <c r="D118" s="41" t="s">
        <v>355</v>
      </c>
      <c r="G118" s="30">
        <v>1</v>
      </c>
      <c r="H118">
        <f t="shared" si="6"/>
        <v>1</v>
      </c>
      <c r="AG118" s="34" t="s">
        <v>230</v>
      </c>
      <c r="AH118" s="34" t="s">
        <v>239</v>
      </c>
    </row>
    <row r="119" spans="1:41" s="30" customFormat="1" ht="15.75">
      <c r="B119" s="30" t="s">
        <v>357</v>
      </c>
      <c r="D119" s="38" t="s">
        <v>356</v>
      </c>
      <c r="G119" s="30">
        <v>1</v>
      </c>
      <c r="H119">
        <f t="shared" ref="H119:H129" si="8">SUM(E119:G119)</f>
        <v>1</v>
      </c>
      <c r="AG119" s="34" t="s">
        <v>230</v>
      </c>
      <c r="AH119" s="34" t="s">
        <v>301</v>
      </c>
    </row>
    <row r="120" spans="1:41" s="30" customFormat="1" ht="15.75">
      <c r="A120" s="30" t="s">
        <v>36</v>
      </c>
      <c r="B120" s="30" t="s">
        <v>40</v>
      </c>
      <c r="C120" s="47"/>
      <c r="D120" s="45" t="s">
        <v>374</v>
      </c>
      <c r="F120" s="30">
        <v>1</v>
      </c>
      <c r="H120">
        <f t="shared" si="8"/>
        <v>1</v>
      </c>
      <c r="AN120" s="33" t="s">
        <v>229</v>
      </c>
      <c r="AO120" s="33" t="s">
        <v>373</v>
      </c>
    </row>
    <row r="121" spans="1:41" s="30" customFormat="1" ht="15.75">
      <c r="C121" s="47"/>
      <c r="D121" s="52" t="s">
        <v>382</v>
      </c>
      <c r="G121" s="30">
        <v>1</v>
      </c>
      <c r="H121">
        <f t="shared" si="8"/>
        <v>1</v>
      </c>
      <c r="AN121" s="34" t="s">
        <v>230</v>
      </c>
      <c r="AO121" s="34" t="s">
        <v>302</v>
      </c>
    </row>
    <row r="122" spans="1:41" s="30" customFormat="1" ht="15.75">
      <c r="C122" s="47"/>
      <c r="D122" s="56" t="s">
        <v>383</v>
      </c>
      <c r="F122" s="30">
        <v>1</v>
      </c>
      <c r="H122">
        <f t="shared" si="8"/>
        <v>1</v>
      </c>
      <c r="AN122" s="33" t="s">
        <v>229</v>
      </c>
      <c r="AO122" s="33" t="s">
        <v>301</v>
      </c>
    </row>
    <row r="123" spans="1:41" s="30" customFormat="1" ht="15.75">
      <c r="C123" s="47"/>
      <c r="D123" s="56" t="s">
        <v>384</v>
      </c>
      <c r="E123" s="57"/>
      <c r="F123" s="58"/>
      <c r="G123" s="30">
        <v>1</v>
      </c>
      <c r="H123">
        <f t="shared" si="8"/>
        <v>1</v>
      </c>
      <c r="AN123" s="34" t="s">
        <v>230</v>
      </c>
      <c r="AO123" s="34" t="s">
        <v>301</v>
      </c>
    </row>
    <row r="124" spans="1:41" s="30" customFormat="1" ht="15.75">
      <c r="C124" s="47"/>
      <c r="D124" s="56" t="s">
        <v>385</v>
      </c>
      <c r="E124" s="51"/>
      <c r="F124" s="59"/>
      <c r="G124" s="30">
        <v>1</v>
      </c>
      <c r="H124">
        <f t="shared" si="8"/>
        <v>1</v>
      </c>
      <c r="AN124" s="34" t="s">
        <v>230</v>
      </c>
      <c r="AO124" s="34" t="s">
        <v>265</v>
      </c>
    </row>
    <row r="125" spans="1:41" s="30" customFormat="1" ht="15.75">
      <c r="C125" s="47"/>
      <c r="D125" s="56" t="s">
        <v>386</v>
      </c>
      <c r="E125" s="51"/>
      <c r="F125" s="59"/>
      <c r="G125" s="30">
        <v>1</v>
      </c>
      <c r="H125">
        <f t="shared" si="8"/>
        <v>1</v>
      </c>
      <c r="AN125" s="34" t="s">
        <v>230</v>
      </c>
      <c r="AO125" s="34" t="s">
        <v>326</v>
      </c>
    </row>
    <row r="126" spans="1:41" s="30" customFormat="1" ht="15.75">
      <c r="C126" s="47"/>
      <c r="D126" s="56" t="s">
        <v>387</v>
      </c>
      <c r="E126" s="51"/>
      <c r="F126" s="59"/>
      <c r="G126" s="30">
        <v>1</v>
      </c>
      <c r="H126">
        <f t="shared" si="8"/>
        <v>1</v>
      </c>
      <c r="AN126" s="34" t="s">
        <v>230</v>
      </c>
      <c r="AO126" s="34" t="s">
        <v>326</v>
      </c>
    </row>
    <row r="127" spans="1:41" ht="15.75">
      <c r="A127" t="s">
        <v>260</v>
      </c>
      <c r="B127" t="s">
        <v>49</v>
      </c>
      <c r="D127" s="39" t="s">
        <v>125</v>
      </c>
      <c r="G127">
        <v>1</v>
      </c>
      <c r="H127">
        <f t="shared" si="8"/>
        <v>1</v>
      </c>
      <c r="O127" s="34" t="s">
        <v>230</v>
      </c>
      <c r="P127" s="34" t="s">
        <v>264</v>
      </c>
    </row>
    <row r="128" spans="1:41" ht="15.75">
      <c r="A128" t="s">
        <v>260</v>
      </c>
      <c r="B128" t="s">
        <v>49</v>
      </c>
      <c r="C128" s="11">
        <v>37712</v>
      </c>
      <c r="D128" s="41" t="s">
        <v>92</v>
      </c>
      <c r="G128">
        <v>1</v>
      </c>
      <c r="H128">
        <f t="shared" si="8"/>
        <v>1</v>
      </c>
      <c r="Z128" s="34" t="s">
        <v>230</v>
      </c>
      <c r="AA128" s="34" t="s">
        <v>247</v>
      </c>
    </row>
    <row r="129" spans="1:41" ht="18" customHeight="1">
      <c r="A129" t="s">
        <v>46</v>
      </c>
      <c r="B129" t="s">
        <v>55</v>
      </c>
      <c r="C129" s="11">
        <v>38628</v>
      </c>
      <c r="D129" s="41" t="s">
        <v>285</v>
      </c>
      <c r="F129">
        <v>1</v>
      </c>
      <c r="H129">
        <f t="shared" si="8"/>
        <v>1</v>
      </c>
      <c r="Z129" s="33" t="s">
        <v>229</v>
      </c>
      <c r="AA129" s="33" t="s">
        <v>239</v>
      </c>
    </row>
    <row r="132" spans="1:41">
      <c r="D132" s="36" t="s">
        <v>35</v>
      </c>
      <c r="E132" t="s">
        <v>228</v>
      </c>
      <c r="F132" t="s">
        <v>229</v>
      </c>
      <c r="G132" t="s">
        <v>230</v>
      </c>
    </row>
    <row r="133" spans="1:41" ht="15.75">
      <c r="A133" t="s">
        <v>260</v>
      </c>
      <c r="B133" t="s">
        <v>49</v>
      </c>
      <c r="C133" s="11">
        <v>37351</v>
      </c>
      <c r="D133" s="37" t="s">
        <v>90</v>
      </c>
      <c r="E133">
        <v>2</v>
      </c>
      <c r="F133">
        <v>2</v>
      </c>
      <c r="O133" s="1" t="s">
        <v>228</v>
      </c>
      <c r="P133" s="1" t="s">
        <v>247</v>
      </c>
      <c r="Q133" s="33" t="s">
        <v>229</v>
      </c>
      <c r="R133" s="33" t="s">
        <v>250</v>
      </c>
      <c r="Z133" s="1" t="s">
        <v>228</v>
      </c>
      <c r="AA133" s="1" t="s">
        <v>247</v>
      </c>
      <c r="AB133" t="s">
        <v>229</v>
      </c>
      <c r="AC133" t="s">
        <v>270</v>
      </c>
    </row>
    <row r="134" spans="1:41" ht="15.75">
      <c r="A134" t="s">
        <v>260</v>
      </c>
      <c r="B134" t="s">
        <v>49</v>
      </c>
      <c r="D134" s="38" t="s">
        <v>244</v>
      </c>
      <c r="E134">
        <v>2</v>
      </c>
      <c r="F134">
        <v>2</v>
      </c>
      <c r="G134">
        <v>1</v>
      </c>
      <c r="O134" s="1" t="s">
        <v>228</v>
      </c>
      <c r="P134" s="1" t="s">
        <v>251</v>
      </c>
      <c r="Q134" s="33" t="s">
        <v>229</v>
      </c>
      <c r="R134" s="33" t="s">
        <v>247</v>
      </c>
      <c r="S134" s="34" t="s">
        <v>230</v>
      </c>
      <c r="T134" t="s">
        <v>270</v>
      </c>
      <c r="AG134" s="1" t="s">
        <v>228</v>
      </c>
      <c r="AH134" s="1" t="s">
        <v>270</v>
      </c>
      <c r="AI134" s="33" t="s">
        <v>229</v>
      </c>
      <c r="AJ134" s="33" t="s">
        <v>251</v>
      </c>
      <c r="AK134" s="34" t="s">
        <v>230</v>
      </c>
      <c r="AL134" s="34" t="s">
        <v>247</v>
      </c>
    </row>
    <row r="135" spans="1:41" ht="15.75">
      <c r="A135" t="s">
        <v>260</v>
      </c>
      <c r="B135" t="s">
        <v>49</v>
      </c>
      <c r="C135" s="11">
        <v>37321</v>
      </c>
      <c r="D135" s="38" t="s">
        <v>243</v>
      </c>
      <c r="E135">
        <v>2</v>
      </c>
      <c r="F135">
        <v>3</v>
      </c>
      <c r="G135">
        <v>3</v>
      </c>
      <c r="O135" s="1" t="s">
        <v>228</v>
      </c>
      <c r="P135" s="1" t="s">
        <v>251</v>
      </c>
      <c r="Q135" s="33" t="s">
        <v>229</v>
      </c>
      <c r="R135" s="33" t="s">
        <v>247</v>
      </c>
      <c r="S135" s="34" t="s">
        <v>230</v>
      </c>
      <c r="T135" s="34" t="s">
        <v>256</v>
      </c>
      <c r="Z135" s="1" t="s">
        <v>228</v>
      </c>
      <c r="AA135" s="1" t="s">
        <v>270</v>
      </c>
      <c r="AG135" s="33" t="s">
        <v>229</v>
      </c>
      <c r="AH135" s="33" t="s">
        <v>251</v>
      </c>
      <c r="AI135" s="34" t="s">
        <v>230</v>
      </c>
      <c r="AJ135" s="34" t="s">
        <v>247</v>
      </c>
      <c r="AK135" s="34" t="s">
        <v>230</v>
      </c>
      <c r="AL135" s="34" t="s">
        <v>270</v>
      </c>
    </row>
    <row r="136" spans="1:41" ht="15.75">
      <c r="A136" t="s">
        <v>115</v>
      </c>
      <c r="B136" t="s">
        <v>261</v>
      </c>
      <c r="D136" s="39" t="s">
        <v>246</v>
      </c>
      <c r="E136">
        <v>5</v>
      </c>
      <c r="G136">
        <v>1</v>
      </c>
      <c r="O136" s="1" t="s">
        <v>228</v>
      </c>
      <c r="P136" s="1" t="s">
        <v>250</v>
      </c>
      <c r="Q136" s="1" t="s">
        <v>228</v>
      </c>
      <c r="R136" s="1" t="s">
        <v>256</v>
      </c>
      <c r="S136" s="34" t="s">
        <v>230</v>
      </c>
      <c r="T136" s="34" t="s">
        <v>247</v>
      </c>
      <c r="AG136" s="1" t="s">
        <v>228</v>
      </c>
      <c r="AH136" s="1" t="s">
        <v>304</v>
      </c>
      <c r="AI136" s="1" t="s">
        <v>228</v>
      </c>
      <c r="AJ136" s="1" t="s">
        <v>251</v>
      </c>
      <c r="AK136" s="1" t="s">
        <v>228</v>
      </c>
      <c r="AL136" s="1" t="s">
        <v>358</v>
      </c>
    </row>
    <row r="137" spans="1:41" ht="15.75">
      <c r="A137" t="s">
        <v>99</v>
      </c>
      <c r="B137" t="s">
        <v>55</v>
      </c>
      <c r="D137" s="40" t="s">
        <v>248</v>
      </c>
      <c r="E137">
        <v>1</v>
      </c>
      <c r="F137">
        <v>1</v>
      </c>
      <c r="G137">
        <v>3</v>
      </c>
      <c r="O137" s="1" t="s">
        <v>228</v>
      </c>
      <c r="P137" s="1" t="s">
        <v>256</v>
      </c>
      <c r="Q137" s="34" t="s">
        <v>230</v>
      </c>
      <c r="R137" s="34" t="s">
        <v>250</v>
      </c>
      <c r="S137" s="34" t="s">
        <v>230</v>
      </c>
      <c r="T137" s="34" t="s">
        <v>251</v>
      </c>
      <c r="AG137" s="33" t="s">
        <v>229</v>
      </c>
      <c r="AH137" s="33" t="s">
        <v>247</v>
      </c>
      <c r="AI137" s="34" t="s">
        <v>230</v>
      </c>
      <c r="AJ137" s="34" t="s">
        <v>251</v>
      </c>
    </row>
    <row r="138" spans="1:41" ht="15.75">
      <c r="A138" t="s">
        <v>99</v>
      </c>
      <c r="B138" t="s">
        <v>55</v>
      </c>
      <c r="D138" s="40" t="s">
        <v>249</v>
      </c>
      <c r="G138">
        <v>3</v>
      </c>
      <c r="O138" s="34" t="s">
        <v>230</v>
      </c>
      <c r="P138" s="34" t="s">
        <v>250</v>
      </c>
      <c r="Q138" s="34" t="s">
        <v>230</v>
      </c>
      <c r="R138" s="34" t="s">
        <v>251</v>
      </c>
      <c r="AG138" s="34" t="s">
        <v>230</v>
      </c>
      <c r="AH138" s="34" t="s">
        <v>251</v>
      </c>
    </row>
    <row r="139" spans="1:41" ht="15.75">
      <c r="A139" t="s">
        <v>260</v>
      </c>
      <c r="B139" t="s">
        <v>49</v>
      </c>
      <c r="C139" s="11">
        <v>36851</v>
      </c>
      <c r="D139" s="38" t="s">
        <v>93</v>
      </c>
      <c r="E139">
        <v>1</v>
      </c>
      <c r="F139">
        <v>3</v>
      </c>
      <c r="G139">
        <v>1</v>
      </c>
      <c r="O139" s="33" t="s">
        <v>229</v>
      </c>
      <c r="P139" s="33" t="s">
        <v>251</v>
      </c>
      <c r="Q139" s="33" t="s">
        <v>229</v>
      </c>
      <c r="R139" s="33" t="s">
        <v>270</v>
      </c>
      <c r="Z139" s="1" t="s">
        <v>228</v>
      </c>
      <c r="AA139" s="1" t="s">
        <v>251</v>
      </c>
      <c r="AB139" s="33" t="s">
        <v>229</v>
      </c>
      <c r="AC139" s="33" t="s">
        <v>327</v>
      </c>
      <c r="AD139" s="34" t="s">
        <v>230</v>
      </c>
      <c r="AE139" s="34" t="s">
        <v>247</v>
      </c>
    </row>
    <row r="140" spans="1:41" ht="15.75">
      <c r="A140" t="s">
        <v>53</v>
      </c>
      <c r="B140" t="s">
        <v>96</v>
      </c>
      <c r="D140" s="38" t="s">
        <v>253</v>
      </c>
      <c r="E140">
        <v>1</v>
      </c>
      <c r="F140">
        <v>3</v>
      </c>
      <c r="O140" s="33" t="s">
        <v>229</v>
      </c>
      <c r="P140" s="33" t="s">
        <v>256</v>
      </c>
      <c r="AG140" s="1" t="s">
        <v>228</v>
      </c>
      <c r="AH140" s="1" t="s">
        <v>247</v>
      </c>
      <c r="AI140" s="33" t="s">
        <v>229</v>
      </c>
      <c r="AJ140" s="33" t="s">
        <v>250</v>
      </c>
      <c r="AK140" s="33" t="s">
        <v>229</v>
      </c>
      <c r="AL140" s="33" t="s">
        <v>270</v>
      </c>
    </row>
    <row r="141" spans="1:41" ht="15.75">
      <c r="A141" t="s">
        <v>36</v>
      </c>
      <c r="B141" t="s">
        <v>40</v>
      </c>
      <c r="D141" s="41" t="s">
        <v>28</v>
      </c>
      <c r="F141">
        <v>2</v>
      </c>
      <c r="O141" s="33" t="s">
        <v>229</v>
      </c>
      <c r="P141" s="33" t="s">
        <v>269</v>
      </c>
      <c r="AI141" s="11"/>
      <c r="AN141" s="33" t="s">
        <v>229</v>
      </c>
      <c r="AO141" s="33" t="s">
        <v>373</v>
      </c>
    </row>
    <row r="142" spans="1:41" ht="15.75">
      <c r="A142" t="s">
        <v>260</v>
      </c>
      <c r="B142" t="s">
        <v>49</v>
      </c>
      <c r="C142" s="11">
        <v>37267</v>
      </c>
      <c r="D142" s="39" t="s">
        <v>267</v>
      </c>
      <c r="E142">
        <v>1</v>
      </c>
      <c r="F142">
        <v>1</v>
      </c>
      <c r="G142">
        <v>1</v>
      </c>
      <c r="O142" s="34" t="s">
        <v>230</v>
      </c>
      <c r="P142" s="34" t="s">
        <v>269</v>
      </c>
      <c r="Z142" s="1" t="s">
        <v>228</v>
      </c>
      <c r="AA142" s="1" t="s">
        <v>250</v>
      </c>
      <c r="AB142" s="33" t="s">
        <v>331</v>
      </c>
      <c r="AC142" s="33" t="s">
        <v>330</v>
      </c>
      <c r="AG142" s="30"/>
    </row>
    <row r="143" spans="1:41" ht="15.75">
      <c r="A143" t="s">
        <v>53</v>
      </c>
      <c r="B143" t="s">
        <v>96</v>
      </c>
      <c r="C143" s="11">
        <v>36715</v>
      </c>
      <c r="D143" s="42" t="s">
        <v>268</v>
      </c>
      <c r="E143">
        <v>3</v>
      </c>
      <c r="G143">
        <v>1</v>
      </c>
      <c r="O143" s="1" t="s">
        <v>228</v>
      </c>
      <c r="P143" s="1" t="s">
        <v>270</v>
      </c>
      <c r="Z143" s="1" t="s">
        <v>228</v>
      </c>
      <c r="AA143" s="1" t="s">
        <v>308</v>
      </c>
      <c r="AB143" s="1" t="s">
        <v>228</v>
      </c>
      <c r="AC143" s="1" t="s">
        <v>320</v>
      </c>
      <c r="AD143" s="34" t="s">
        <v>309</v>
      </c>
      <c r="AE143" s="34" t="s">
        <v>310</v>
      </c>
    </row>
    <row r="144" spans="1:41" ht="15.75">
      <c r="A144" t="s">
        <v>279</v>
      </c>
      <c r="B144" t="s">
        <v>280</v>
      </c>
      <c r="C144" s="11">
        <v>37211</v>
      </c>
      <c r="D144" s="42" t="s">
        <v>277</v>
      </c>
      <c r="F144">
        <v>1</v>
      </c>
      <c r="G144">
        <v>3</v>
      </c>
      <c r="Z144" s="33" t="s">
        <v>229</v>
      </c>
      <c r="AA144" s="33" t="s">
        <v>247</v>
      </c>
      <c r="AB144" s="34" t="s">
        <v>230</v>
      </c>
      <c r="AC144" s="34" t="s">
        <v>250</v>
      </c>
      <c r="AD144" s="34" t="s">
        <v>309</v>
      </c>
      <c r="AE144" s="34" t="s">
        <v>332</v>
      </c>
      <c r="AG144" s="34" t="s">
        <v>230</v>
      </c>
      <c r="AH144" s="34" t="s">
        <v>250</v>
      </c>
    </row>
    <row r="145" spans="1:38" ht="15.75">
      <c r="A145" t="s">
        <v>260</v>
      </c>
      <c r="B145" t="s">
        <v>49</v>
      </c>
      <c r="C145" s="11">
        <v>36586</v>
      </c>
      <c r="D145" s="42" t="s">
        <v>278</v>
      </c>
      <c r="E145">
        <v>3</v>
      </c>
      <c r="G145">
        <v>2</v>
      </c>
      <c r="Z145" s="1" t="s">
        <v>228</v>
      </c>
      <c r="AA145" s="1" t="s">
        <v>307</v>
      </c>
      <c r="AB145" s="34" t="s">
        <v>230</v>
      </c>
      <c r="AC145" s="34" t="s">
        <v>247</v>
      </c>
      <c r="AG145" s="1" t="s">
        <v>228</v>
      </c>
      <c r="AH145" s="1" t="s">
        <v>250</v>
      </c>
      <c r="AI145" s="1" t="s">
        <v>228</v>
      </c>
      <c r="AJ145" s="1" t="s">
        <v>307</v>
      </c>
      <c r="AK145" s="34" t="s">
        <v>230</v>
      </c>
      <c r="AL145" s="34" t="s">
        <v>247</v>
      </c>
    </row>
    <row r="146" spans="1:38" ht="15.75" customHeight="1">
      <c r="C146" s="11">
        <v>37560</v>
      </c>
      <c r="D146" s="41" t="s">
        <v>288</v>
      </c>
      <c r="F146">
        <v>1</v>
      </c>
      <c r="Z146" s="33" t="s">
        <v>229</v>
      </c>
      <c r="AA146" s="33" t="s">
        <v>250</v>
      </c>
    </row>
    <row r="147" spans="1:38" ht="15.75" customHeight="1">
      <c r="C147" s="11">
        <v>37197</v>
      </c>
      <c r="D147" s="41" t="s">
        <v>289</v>
      </c>
      <c r="F147">
        <v>1</v>
      </c>
      <c r="G147">
        <v>2</v>
      </c>
      <c r="Z147" s="33" t="s">
        <v>229</v>
      </c>
      <c r="AA147" s="33" t="s">
        <v>304</v>
      </c>
      <c r="AB147" s="34" t="s">
        <v>230</v>
      </c>
      <c r="AC147" s="34" t="s">
        <v>250</v>
      </c>
      <c r="AG147" s="34" t="s">
        <v>230</v>
      </c>
      <c r="AH147" s="34" t="s">
        <v>251</v>
      </c>
    </row>
    <row r="148" spans="1:38" ht="15.75">
      <c r="A148" t="s">
        <v>260</v>
      </c>
      <c r="B148" t="s">
        <v>49</v>
      </c>
      <c r="C148" s="11">
        <v>37331</v>
      </c>
      <c r="D148" s="41" t="s">
        <v>291</v>
      </c>
      <c r="F148">
        <v>1</v>
      </c>
      <c r="G148">
        <v>1</v>
      </c>
      <c r="Z148" s="33" t="s">
        <v>229</v>
      </c>
      <c r="AA148" s="33" t="s">
        <v>251</v>
      </c>
      <c r="AB148" s="34" t="s">
        <v>328</v>
      </c>
      <c r="AC148" s="34"/>
    </row>
    <row r="149" spans="1:38" ht="15.75" customHeight="1">
      <c r="A149" t="s">
        <v>115</v>
      </c>
      <c r="B149" t="s">
        <v>114</v>
      </c>
      <c r="C149" s="11">
        <v>37308</v>
      </c>
      <c r="D149" s="41" t="s">
        <v>292</v>
      </c>
      <c r="E149">
        <v>1</v>
      </c>
      <c r="G149">
        <v>1</v>
      </c>
      <c r="Z149" s="1" t="s">
        <v>228</v>
      </c>
      <c r="AA149" s="1" t="s">
        <v>304</v>
      </c>
      <c r="AB149" s="34" t="s">
        <v>230</v>
      </c>
      <c r="AC149" s="34" t="s">
        <v>251</v>
      </c>
    </row>
    <row r="150" spans="1:38" ht="15" customHeight="1">
      <c r="C150" s="11">
        <v>36892</v>
      </c>
      <c r="D150" s="41" t="s">
        <v>305</v>
      </c>
      <c r="F150">
        <v>1</v>
      </c>
      <c r="Z150" s="33" t="s">
        <v>229</v>
      </c>
      <c r="AA150" s="33" t="s">
        <v>307</v>
      </c>
    </row>
    <row r="151" spans="1:38" ht="15.75">
      <c r="C151" s="11">
        <v>37567</v>
      </c>
      <c r="D151" s="41" t="s">
        <v>193</v>
      </c>
      <c r="G151">
        <v>1</v>
      </c>
      <c r="Z151" s="34" t="s">
        <v>230</v>
      </c>
      <c r="AA151" s="34" t="s">
        <v>307</v>
      </c>
    </row>
    <row r="152" spans="1:38" ht="15" customHeight="1">
      <c r="C152" s="11">
        <v>37531</v>
      </c>
      <c r="D152" s="41" t="s">
        <v>306</v>
      </c>
      <c r="G152">
        <v>2</v>
      </c>
      <c r="Z152" s="34" t="s">
        <v>230</v>
      </c>
      <c r="AA152" s="34" t="s">
        <v>307</v>
      </c>
      <c r="AG152" s="34" t="s">
        <v>230</v>
      </c>
      <c r="AH152" s="34" t="s">
        <v>307</v>
      </c>
    </row>
    <row r="153" spans="1:38">
      <c r="C153" s="11">
        <v>37560</v>
      </c>
      <c r="D153" t="s">
        <v>288</v>
      </c>
      <c r="G153">
        <v>1</v>
      </c>
      <c r="Z153" s="34" t="s">
        <v>230</v>
      </c>
      <c r="AA153" s="34" t="s">
        <v>270</v>
      </c>
    </row>
    <row r="154" spans="1:38">
      <c r="C154" s="11">
        <v>36616</v>
      </c>
      <c r="D154" t="s">
        <v>318</v>
      </c>
      <c r="F154">
        <v>1</v>
      </c>
      <c r="Z154" s="33" t="s">
        <v>229</v>
      </c>
      <c r="AA154" s="33" t="s">
        <v>319</v>
      </c>
    </row>
    <row r="155" spans="1:38" s="30" customFormat="1">
      <c r="C155" s="11">
        <v>37608</v>
      </c>
      <c r="D155" t="s">
        <v>324</v>
      </c>
      <c r="G155" s="30">
        <v>1</v>
      </c>
      <c r="Z155" s="34" t="s">
        <v>230</v>
      </c>
      <c r="AA155" s="34" t="s">
        <v>326</v>
      </c>
    </row>
    <row r="156" spans="1:38">
      <c r="C156" s="47">
        <v>37007</v>
      </c>
      <c r="D156" s="47" t="s">
        <v>329</v>
      </c>
      <c r="G156" s="30">
        <v>1</v>
      </c>
      <c r="Z156" s="34" t="s">
        <v>230</v>
      </c>
      <c r="AA156" s="34" t="s">
        <v>330</v>
      </c>
    </row>
    <row r="157" spans="1:38">
      <c r="D157" s="47" t="s">
        <v>70</v>
      </c>
      <c r="F157">
        <v>2</v>
      </c>
      <c r="G157" s="30">
        <v>1</v>
      </c>
      <c r="AG157" s="33" t="s">
        <v>229</v>
      </c>
      <c r="AH157" s="33" t="s">
        <v>307</v>
      </c>
      <c r="AI157" s="33" t="s">
        <v>229</v>
      </c>
      <c r="AJ157" s="33" t="s">
        <v>247</v>
      </c>
      <c r="AK157" s="34" t="s">
        <v>230</v>
      </c>
      <c r="AL157" s="34" t="s">
        <v>250</v>
      </c>
    </row>
    <row r="158" spans="1:38">
      <c r="D158" s="47" t="s">
        <v>76</v>
      </c>
      <c r="G158" s="30">
        <v>1</v>
      </c>
      <c r="AG158" s="34" t="s">
        <v>230</v>
      </c>
      <c r="AH158" s="34" t="s">
        <v>250</v>
      </c>
    </row>
    <row r="159" spans="1:38">
      <c r="D159" s="47" t="s">
        <v>79</v>
      </c>
      <c r="E159">
        <v>1</v>
      </c>
      <c r="G159" s="30">
        <v>1</v>
      </c>
      <c r="AG159" s="1" t="s">
        <v>228</v>
      </c>
      <c r="AH159" s="1" t="s">
        <v>251</v>
      </c>
      <c r="AI159" s="34" t="s">
        <v>230</v>
      </c>
      <c r="AJ159" s="34" t="s">
        <v>304</v>
      </c>
    </row>
    <row r="160" spans="1:38">
      <c r="D160" s="47" t="s">
        <v>82</v>
      </c>
      <c r="G160">
        <v>1</v>
      </c>
      <c r="AG160" s="34" t="s">
        <v>230</v>
      </c>
      <c r="AH160" s="34" t="s">
        <v>307</v>
      </c>
    </row>
    <row r="161" spans="4:34" ht="15.75">
      <c r="D161" s="48" t="s">
        <v>84</v>
      </c>
      <c r="G161">
        <v>2</v>
      </c>
      <c r="J161" s="34" t="s">
        <v>230</v>
      </c>
      <c r="K161" s="34" t="s">
        <v>266</v>
      </c>
      <c r="AG161" s="34" t="s">
        <v>230</v>
      </c>
      <c r="AH161" s="34" t="s">
        <v>304</v>
      </c>
    </row>
    <row r="162" spans="4:34" ht="15.75">
      <c r="D162" s="48" t="s">
        <v>85</v>
      </c>
      <c r="AG162" s="34" t="s">
        <v>230</v>
      </c>
      <c r="AH162" s="34" t="s">
        <v>304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4"/>
  <sheetViews>
    <sheetView tabSelected="1" topLeftCell="A16" workbookViewId="0">
      <selection activeCell="J34" sqref="J34"/>
    </sheetView>
  </sheetViews>
  <sheetFormatPr defaultRowHeight="15"/>
  <cols>
    <col min="1" max="1" width="2.7109375" customWidth="1"/>
    <col min="2" max="2" width="13.5703125" customWidth="1"/>
    <col min="3" max="3" width="18.28515625" customWidth="1"/>
    <col min="4" max="4" width="14.85546875" bestFit="1" customWidth="1"/>
    <col min="5" max="5" width="33.42578125" bestFit="1" customWidth="1"/>
    <col min="6" max="8" width="7.85546875" bestFit="1" customWidth="1"/>
    <col min="9" max="9" width="6" bestFit="1" customWidth="1"/>
    <col min="11" max="59" width="1.5703125" customWidth="1"/>
  </cols>
  <sheetData>
    <row r="1" spans="1:66" ht="15.75" customHeight="1">
      <c r="B1" t="s">
        <v>391</v>
      </c>
      <c r="C1" t="s">
        <v>390</v>
      </c>
      <c r="D1" t="s">
        <v>389</v>
      </c>
      <c r="K1" s="55" t="s">
        <v>375</v>
      </c>
      <c r="L1" s="55"/>
      <c r="M1" s="55"/>
      <c r="N1" s="55"/>
      <c r="P1" s="32" t="s">
        <v>121</v>
      </c>
      <c r="Q1" s="32"/>
      <c r="R1" s="32"/>
      <c r="S1" s="32"/>
      <c r="T1" s="32"/>
      <c r="U1" s="32"/>
      <c r="V1" s="32"/>
      <c r="W1" s="32"/>
      <c r="X1" s="32"/>
      <c r="Y1" s="32"/>
      <c r="Z1" s="30"/>
      <c r="AA1" s="17" t="s">
        <v>274</v>
      </c>
      <c r="AB1" s="17"/>
      <c r="AC1" s="17"/>
      <c r="AD1" s="17"/>
      <c r="AE1" s="17"/>
      <c r="AF1" s="17"/>
      <c r="AH1" s="49" t="s">
        <v>333</v>
      </c>
      <c r="AI1" s="49"/>
      <c r="AJ1" s="49"/>
      <c r="AK1" s="49"/>
      <c r="AL1" s="49"/>
      <c r="AM1" s="49"/>
      <c r="AO1" s="54" t="s">
        <v>359</v>
      </c>
      <c r="AP1" s="54"/>
      <c r="AQ1" s="54"/>
      <c r="AR1" s="54"/>
      <c r="AS1" s="54"/>
      <c r="AT1" s="54"/>
      <c r="AU1" s="54"/>
      <c r="AV1" s="54"/>
      <c r="AW1" s="54"/>
      <c r="AX1" s="54"/>
      <c r="AZ1" s="34" t="s">
        <v>399</v>
      </c>
      <c r="BA1" s="34"/>
      <c r="BB1" s="34"/>
      <c r="BC1" s="34"/>
      <c r="BD1" s="34"/>
      <c r="BE1" s="34"/>
      <c r="BF1" s="34"/>
      <c r="BG1" s="34"/>
      <c r="BI1" s="68" t="s">
        <v>160</v>
      </c>
      <c r="BJ1" s="68"/>
      <c r="BK1" s="68"/>
      <c r="BL1" s="68"/>
      <c r="BM1" s="68"/>
      <c r="BN1" s="68"/>
    </row>
    <row r="2" spans="1:66" ht="15.75" customHeight="1">
      <c r="E2" s="35" t="s">
        <v>237</v>
      </c>
      <c r="F2" t="s">
        <v>228</v>
      </c>
      <c r="G2" t="s">
        <v>229</v>
      </c>
      <c r="H2" t="s">
        <v>230</v>
      </c>
      <c r="I2" t="s">
        <v>377</v>
      </c>
      <c r="Z2" s="30"/>
    </row>
    <row r="3" spans="1:66" ht="15.75" customHeight="1">
      <c r="A3">
        <v>1</v>
      </c>
      <c r="B3" t="s">
        <v>36</v>
      </c>
      <c r="C3" t="s">
        <v>39</v>
      </c>
      <c r="D3" s="72">
        <v>38958</v>
      </c>
      <c r="E3" s="44" t="s">
        <v>272</v>
      </c>
      <c r="F3">
        <v>10</v>
      </c>
      <c r="G3">
        <v>2</v>
      </c>
      <c r="I3">
        <f t="shared" ref="I3:I9" si="0">SUM(F3:H3)</f>
        <v>12</v>
      </c>
      <c r="K3" s="1" t="s">
        <v>228</v>
      </c>
      <c r="L3" s="1" t="s">
        <v>234</v>
      </c>
      <c r="P3" s="1" t="s">
        <v>228</v>
      </c>
      <c r="Q3" s="1" t="s">
        <v>234</v>
      </c>
      <c r="R3" s="1" t="s">
        <v>228</v>
      </c>
      <c r="S3" s="1" t="s">
        <v>235</v>
      </c>
      <c r="Z3" s="30"/>
      <c r="AA3" s="1" t="s">
        <v>228</v>
      </c>
      <c r="AB3" s="1" t="s">
        <v>234</v>
      </c>
      <c r="AH3" s="1" t="s">
        <v>228</v>
      </c>
      <c r="AI3" s="1" t="s">
        <v>234</v>
      </c>
      <c r="AJ3" s="33" t="s">
        <v>229</v>
      </c>
      <c r="AK3" s="33" t="s">
        <v>231</v>
      </c>
      <c r="AO3" s="1" t="s">
        <v>228</v>
      </c>
      <c r="AP3" s="1" t="s">
        <v>297</v>
      </c>
      <c r="AQ3" s="1" t="s">
        <v>228</v>
      </c>
      <c r="AR3" s="1" t="s">
        <v>234</v>
      </c>
      <c r="AS3" s="1" t="s">
        <v>228</v>
      </c>
      <c r="AT3" s="1" t="s">
        <v>235</v>
      </c>
      <c r="AU3" s="33" t="s">
        <v>229</v>
      </c>
      <c r="AV3" s="33" t="s">
        <v>231</v>
      </c>
      <c r="AZ3" s="1" t="s">
        <v>228</v>
      </c>
      <c r="BA3" s="1" t="s">
        <v>231</v>
      </c>
      <c r="BB3" s="1" t="s">
        <v>228</v>
      </c>
      <c r="BC3" s="1" t="s">
        <v>234</v>
      </c>
    </row>
    <row r="4" spans="1:66" ht="15.75" customHeight="1">
      <c r="A4">
        <v>2</v>
      </c>
      <c r="B4" t="s">
        <v>36</v>
      </c>
      <c r="C4" t="s">
        <v>37</v>
      </c>
      <c r="D4" s="72">
        <v>38823</v>
      </c>
      <c r="E4" s="41" t="s">
        <v>271</v>
      </c>
      <c r="F4">
        <v>6</v>
      </c>
      <c r="G4">
        <v>3</v>
      </c>
      <c r="H4">
        <v>1</v>
      </c>
      <c r="I4">
        <f t="shared" si="0"/>
        <v>10</v>
      </c>
      <c r="P4" s="1" t="s">
        <v>228</v>
      </c>
      <c r="Q4" s="1" t="s">
        <v>231</v>
      </c>
      <c r="Z4" s="30"/>
      <c r="AA4" s="1" t="s">
        <v>228</v>
      </c>
      <c r="AB4" s="1" t="s">
        <v>231</v>
      </c>
      <c r="AC4" s="1" t="s">
        <v>228</v>
      </c>
      <c r="AD4" s="1" t="s">
        <v>315</v>
      </c>
      <c r="AE4" s="33" t="s">
        <v>229</v>
      </c>
      <c r="AF4" s="33" t="s">
        <v>234</v>
      </c>
      <c r="AG4" s="11"/>
      <c r="AO4" s="1" t="s">
        <v>228</v>
      </c>
      <c r="AP4" s="1" t="s">
        <v>315</v>
      </c>
      <c r="AQ4" s="34" t="s">
        <v>230</v>
      </c>
      <c r="AR4" s="34" t="s">
        <v>234</v>
      </c>
      <c r="AZ4" s="1" t="s">
        <v>228</v>
      </c>
      <c r="BA4" s="1" t="s">
        <v>315</v>
      </c>
      <c r="BB4" s="1" t="s">
        <v>228</v>
      </c>
      <c r="BC4" s="1" t="s">
        <v>235</v>
      </c>
      <c r="BD4" s="33" t="s">
        <v>229</v>
      </c>
      <c r="BE4" s="33" t="s">
        <v>231</v>
      </c>
      <c r="BF4" s="33" t="s">
        <v>229</v>
      </c>
      <c r="BG4" s="33" t="s">
        <v>234</v>
      </c>
    </row>
    <row r="5" spans="1:66" ht="15.75" customHeight="1">
      <c r="A5">
        <v>3</v>
      </c>
      <c r="B5" t="s">
        <v>36</v>
      </c>
      <c r="C5" t="s">
        <v>39</v>
      </c>
      <c r="D5" s="72">
        <v>39110</v>
      </c>
      <c r="E5" s="44" t="s">
        <v>17</v>
      </c>
      <c r="F5">
        <v>6</v>
      </c>
      <c r="G5">
        <v>2</v>
      </c>
      <c r="H5">
        <v>3</v>
      </c>
      <c r="I5">
        <f t="shared" si="0"/>
        <v>11</v>
      </c>
      <c r="K5" s="34" t="s">
        <v>230</v>
      </c>
      <c r="L5" s="34" t="s">
        <v>234</v>
      </c>
      <c r="P5" s="1" t="s">
        <v>228</v>
      </c>
      <c r="Q5" s="1" t="s">
        <v>235</v>
      </c>
      <c r="Z5" s="30"/>
      <c r="AH5" s="1" t="s">
        <v>228</v>
      </c>
      <c r="AI5" s="1" t="s">
        <v>231</v>
      </c>
      <c r="AJ5" s="33" t="s">
        <v>229</v>
      </c>
      <c r="AK5" s="33" t="s">
        <v>334</v>
      </c>
      <c r="AL5" s="34" t="s">
        <v>230</v>
      </c>
      <c r="AM5" s="34" t="s">
        <v>234</v>
      </c>
      <c r="AO5" s="1" t="s">
        <v>228</v>
      </c>
      <c r="AP5" s="1" t="s">
        <v>234</v>
      </c>
      <c r="AQ5" s="1" t="s">
        <v>228</v>
      </c>
      <c r="AR5" s="1" t="s">
        <v>235</v>
      </c>
      <c r="AS5" s="33" t="s">
        <v>229</v>
      </c>
      <c r="AT5" s="33" t="s">
        <v>231</v>
      </c>
      <c r="AZ5" s="1" t="s">
        <v>228</v>
      </c>
      <c r="BA5" s="1" t="s">
        <v>231</v>
      </c>
      <c r="BB5" s="1" t="s">
        <v>228</v>
      </c>
      <c r="BC5" s="1" t="s">
        <v>234</v>
      </c>
      <c r="BD5" s="34" t="s">
        <v>230</v>
      </c>
      <c r="BE5" s="34" t="s">
        <v>297</v>
      </c>
    </row>
    <row r="6" spans="1:66" ht="15.75" customHeight="1">
      <c r="A6">
        <v>4</v>
      </c>
      <c r="B6" t="s">
        <v>36</v>
      </c>
      <c r="C6" t="s">
        <v>39</v>
      </c>
      <c r="D6" s="72">
        <v>38729</v>
      </c>
      <c r="E6" s="44" t="s">
        <v>273</v>
      </c>
      <c r="F6">
        <v>5</v>
      </c>
      <c r="G6">
        <v>1</v>
      </c>
      <c r="H6">
        <v>1</v>
      </c>
      <c r="I6">
        <f t="shared" si="0"/>
        <v>7</v>
      </c>
      <c r="K6" s="1" t="s">
        <v>228</v>
      </c>
      <c r="L6" s="1" t="s">
        <v>234</v>
      </c>
      <c r="P6" s="1" t="s">
        <v>228</v>
      </c>
      <c r="Q6" s="1" t="s">
        <v>234</v>
      </c>
      <c r="R6" s="1" t="s">
        <v>228</v>
      </c>
      <c r="S6" s="1" t="s">
        <v>235</v>
      </c>
      <c r="Z6" s="30"/>
      <c r="AA6" s="1" t="s">
        <v>228</v>
      </c>
      <c r="AB6" s="1" t="s">
        <v>234</v>
      </c>
      <c r="AH6" s="1" t="s">
        <v>228</v>
      </c>
      <c r="AI6" s="1" t="s">
        <v>234</v>
      </c>
      <c r="AJ6" s="33" t="s">
        <v>229</v>
      </c>
      <c r="AK6" s="33" t="s">
        <v>231</v>
      </c>
      <c r="AZ6" s="34" t="s">
        <v>230</v>
      </c>
      <c r="BA6" s="34" t="s">
        <v>235</v>
      </c>
    </row>
    <row r="7" spans="1:66" ht="15.75" customHeight="1">
      <c r="A7">
        <v>5</v>
      </c>
      <c r="B7" t="s">
        <v>36</v>
      </c>
      <c r="C7" t="s">
        <v>38</v>
      </c>
      <c r="D7" s="72">
        <v>39297</v>
      </c>
      <c r="E7" s="44" t="s">
        <v>6</v>
      </c>
      <c r="F7">
        <v>3</v>
      </c>
      <c r="G7">
        <v>5</v>
      </c>
      <c r="H7">
        <v>2</v>
      </c>
      <c r="I7">
        <f t="shared" si="0"/>
        <v>10</v>
      </c>
      <c r="P7" s="1" t="s">
        <v>228</v>
      </c>
      <c r="Q7" s="1" t="s">
        <v>231</v>
      </c>
      <c r="Z7" s="30"/>
      <c r="AA7" s="1" t="s">
        <v>228</v>
      </c>
      <c r="AB7" s="1" t="s">
        <v>231</v>
      </c>
      <c r="AC7" s="33" t="s">
        <v>229</v>
      </c>
      <c r="AD7" s="33" t="s">
        <v>294</v>
      </c>
      <c r="AE7" s="33" t="s">
        <v>229</v>
      </c>
      <c r="AF7" s="33" t="s">
        <v>234</v>
      </c>
      <c r="AG7" s="11"/>
      <c r="AO7" s="34" t="s">
        <v>230</v>
      </c>
      <c r="AP7" s="34" t="s">
        <v>234</v>
      </c>
      <c r="AQ7" s="34" t="s">
        <v>230</v>
      </c>
      <c r="AR7" s="34" t="s">
        <v>312</v>
      </c>
      <c r="AZ7" s="1" t="s">
        <v>228</v>
      </c>
      <c r="BA7" s="1" t="s">
        <v>235</v>
      </c>
      <c r="BB7" s="33" t="s">
        <v>229</v>
      </c>
      <c r="BC7" s="33" t="s">
        <v>231</v>
      </c>
      <c r="BD7" s="33" t="s">
        <v>229</v>
      </c>
      <c r="BE7" s="33" t="s">
        <v>234</v>
      </c>
      <c r="BF7" s="33" t="s">
        <v>229</v>
      </c>
      <c r="BG7" s="33" t="s">
        <v>315</v>
      </c>
    </row>
    <row r="8" spans="1:66" ht="15.75" customHeight="1">
      <c r="A8">
        <v>6</v>
      </c>
      <c r="B8" t="s">
        <v>36</v>
      </c>
      <c r="C8" t="s">
        <v>37</v>
      </c>
      <c r="D8" s="72">
        <v>39390</v>
      </c>
      <c r="E8" s="44" t="s">
        <v>11</v>
      </c>
      <c r="F8">
        <v>2</v>
      </c>
      <c r="G8">
        <v>2</v>
      </c>
      <c r="H8">
        <v>3</v>
      </c>
      <c r="I8">
        <f t="shared" si="0"/>
        <v>7</v>
      </c>
      <c r="K8" s="33" t="s">
        <v>229</v>
      </c>
      <c r="L8" s="33" t="s">
        <v>234</v>
      </c>
      <c r="P8" s="33" t="s">
        <v>229</v>
      </c>
      <c r="Q8" s="33" t="s">
        <v>235</v>
      </c>
      <c r="Z8" s="30"/>
      <c r="AA8" s="34" t="s">
        <v>230</v>
      </c>
      <c r="AB8" s="34" t="s">
        <v>231</v>
      </c>
      <c r="AH8" s="34" t="s">
        <v>230</v>
      </c>
      <c r="AI8" s="34" t="s">
        <v>297</v>
      </c>
      <c r="AO8" s="1" t="s">
        <v>228</v>
      </c>
      <c r="AP8" s="1" t="s">
        <v>231</v>
      </c>
      <c r="AZ8" s="1" t="s">
        <v>228</v>
      </c>
      <c r="BA8" s="1" t="s">
        <v>297</v>
      </c>
      <c r="BB8" s="34" t="s">
        <v>230</v>
      </c>
      <c r="BC8" s="34" t="s">
        <v>234</v>
      </c>
    </row>
    <row r="9" spans="1:66" ht="15.75" customHeight="1">
      <c r="A9">
        <v>7</v>
      </c>
      <c r="B9" t="s">
        <v>36</v>
      </c>
      <c r="C9" t="s">
        <v>38</v>
      </c>
      <c r="D9" s="72">
        <v>39007</v>
      </c>
      <c r="E9" s="44" t="s">
        <v>23</v>
      </c>
      <c r="F9">
        <v>2</v>
      </c>
      <c r="G9">
        <v>2</v>
      </c>
      <c r="H9">
        <v>2</v>
      </c>
      <c r="I9">
        <f t="shared" si="0"/>
        <v>6</v>
      </c>
      <c r="K9" s="33" t="s">
        <v>229</v>
      </c>
      <c r="L9" s="33" t="s">
        <v>234</v>
      </c>
      <c r="P9" s="33" t="s">
        <v>229</v>
      </c>
      <c r="Q9" s="33" t="s">
        <v>235</v>
      </c>
      <c r="Z9" s="30"/>
      <c r="AA9" s="34" t="s">
        <v>230</v>
      </c>
      <c r="AB9" s="34" t="s">
        <v>231</v>
      </c>
      <c r="AG9" s="11"/>
      <c r="AO9" s="1" t="s">
        <v>228</v>
      </c>
      <c r="AP9" s="1" t="s">
        <v>231</v>
      </c>
      <c r="AZ9" s="1" t="s">
        <v>228</v>
      </c>
      <c r="BA9" s="1" t="s">
        <v>294</v>
      </c>
      <c r="BB9" s="34" t="s">
        <v>230</v>
      </c>
      <c r="BC9" s="34" t="s">
        <v>234</v>
      </c>
    </row>
    <row r="10" spans="1:66" ht="15.75" customHeight="1">
      <c r="A10">
        <v>8</v>
      </c>
      <c r="B10" s="64" t="s">
        <v>99</v>
      </c>
      <c r="C10" s="18" t="s">
        <v>419</v>
      </c>
      <c r="D10" s="72">
        <v>39252</v>
      </c>
      <c r="E10" s="44" t="s">
        <v>410</v>
      </c>
      <c r="F10" s="30">
        <v>2</v>
      </c>
      <c r="G10" s="61">
        <v>1</v>
      </c>
      <c r="H10" s="30">
        <v>1</v>
      </c>
      <c r="I10">
        <f>SUM(F10:H10)</f>
        <v>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4" t="s">
        <v>230</v>
      </c>
      <c r="BA10" s="34" t="s">
        <v>235</v>
      </c>
      <c r="BB10" s="30"/>
      <c r="BC10" s="30"/>
      <c r="BD10" s="30"/>
      <c r="BE10" s="30"/>
      <c r="BF10" s="30"/>
      <c r="BI10" s="1" t="s">
        <v>228</v>
      </c>
      <c r="BJ10" s="1" t="s">
        <v>234</v>
      </c>
      <c r="BK10" s="1" t="s">
        <v>228</v>
      </c>
      <c r="BL10" s="1" t="s">
        <v>297</v>
      </c>
      <c r="BM10" s="33" t="s">
        <v>229</v>
      </c>
      <c r="BN10" s="33" t="s">
        <v>231</v>
      </c>
    </row>
    <row r="11" spans="1:66" ht="15.75" customHeight="1">
      <c r="A11">
        <v>9</v>
      </c>
      <c r="B11" s="6" t="s">
        <v>36</v>
      </c>
      <c r="C11" s="6" t="s">
        <v>38</v>
      </c>
      <c r="D11" s="72">
        <v>39629</v>
      </c>
      <c r="E11" s="44" t="s">
        <v>411</v>
      </c>
      <c r="F11">
        <v>1</v>
      </c>
      <c r="G11">
        <v>3</v>
      </c>
      <c r="H11">
        <v>3</v>
      </c>
      <c r="I11">
        <f>SUM(F11:H11)</f>
        <v>7</v>
      </c>
      <c r="K11" s="33" t="s">
        <v>229</v>
      </c>
      <c r="L11" s="33" t="s">
        <v>231</v>
      </c>
      <c r="P11" s="33" t="s">
        <v>229</v>
      </c>
      <c r="Q11" s="33" t="s">
        <v>258</v>
      </c>
      <c r="R11" s="34" t="s">
        <v>230</v>
      </c>
      <c r="S11" s="34" t="s">
        <v>235</v>
      </c>
      <c r="Z11" s="30"/>
      <c r="AH11" s="34" t="s">
        <v>230</v>
      </c>
      <c r="AI11" s="34" t="s">
        <v>297</v>
      </c>
      <c r="AO11" s="1" t="s">
        <v>228</v>
      </c>
      <c r="AP11" s="1" t="s">
        <v>235</v>
      </c>
      <c r="AQ11" s="33" t="s">
        <v>229</v>
      </c>
      <c r="AR11" s="33" t="s">
        <v>297</v>
      </c>
      <c r="AS11" s="34" t="s">
        <v>230</v>
      </c>
      <c r="AT11" s="34" t="s">
        <v>231</v>
      </c>
    </row>
    <row r="12" spans="1:66" ht="15.75" customHeight="1">
      <c r="A12">
        <v>10</v>
      </c>
      <c r="B12" s="6" t="s">
        <v>36</v>
      </c>
      <c r="C12" s="6" t="s">
        <v>37</v>
      </c>
      <c r="D12" s="72">
        <v>39253</v>
      </c>
      <c r="E12" s="44" t="s">
        <v>13</v>
      </c>
      <c r="F12">
        <v>1</v>
      </c>
      <c r="G12">
        <v>3</v>
      </c>
      <c r="H12">
        <v>1</v>
      </c>
      <c r="I12">
        <f t="shared" ref="I12" si="1">SUM(F12:H12)</f>
        <v>5</v>
      </c>
      <c r="K12" s="34" t="s">
        <v>230</v>
      </c>
      <c r="L12" s="34" t="s">
        <v>231</v>
      </c>
      <c r="P12" s="33" t="s">
        <v>229</v>
      </c>
      <c r="Q12" s="33" t="s">
        <v>231</v>
      </c>
      <c r="R12" s="33" t="s">
        <v>229</v>
      </c>
      <c r="S12" s="33" t="s">
        <v>234</v>
      </c>
      <c r="Z12" s="30"/>
      <c r="AA12" s="1" t="s">
        <v>228</v>
      </c>
      <c r="AB12" s="1" t="s">
        <v>297</v>
      </c>
      <c r="AC12" s="33" t="s">
        <v>229</v>
      </c>
      <c r="AD12" s="33" t="s">
        <v>231</v>
      </c>
      <c r="AG12" s="11"/>
    </row>
    <row r="13" spans="1:66" ht="15.75" customHeight="1">
      <c r="A13">
        <v>11</v>
      </c>
      <c r="B13" s="6" t="s">
        <v>36</v>
      </c>
      <c r="C13" s="6" t="s">
        <v>39</v>
      </c>
      <c r="D13" s="72">
        <v>39652</v>
      </c>
      <c r="E13" s="44" t="s">
        <v>15</v>
      </c>
      <c r="F13">
        <v>1</v>
      </c>
      <c r="G13">
        <v>2</v>
      </c>
      <c r="H13">
        <v>5</v>
      </c>
      <c r="I13">
        <f>SUM(F13:H13)</f>
        <v>8</v>
      </c>
      <c r="K13" s="33" t="s">
        <v>229</v>
      </c>
      <c r="L13" s="33" t="s">
        <v>231</v>
      </c>
      <c r="P13" s="33" t="s">
        <v>229</v>
      </c>
      <c r="Q13" s="33" t="s">
        <v>259</v>
      </c>
      <c r="R13" s="34" t="s">
        <v>230</v>
      </c>
      <c r="S13" s="34" t="s">
        <v>235</v>
      </c>
      <c r="Z13" s="30"/>
      <c r="AA13" s="34" t="s">
        <v>230</v>
      </c>
      <c r="AB13" s="34" t="s">
        <v>312</v>
      </c>
      <c r="AO13" s="1" t="s">
        <v>228</v>
      </c>
      <c r="AP13" s="1" t="s">
        <v>294</v>
      </c>
      <c r="AQ13" s="34" t="s">
        <v>230</v>
      </c>
      <c r="AR13" s="34" t="s">
        <v>231</v>
      </c>
      <c r="AS13" s="34" t="s">
        <v>230</v>
      </c>
      <c r="AT13" s="34" t="s">
        <v>235</v>
      </c>
      <c r="AZ13" s="34" t="s">
        <v>230</v>
      </c>
      <c r="BA13" s="34" t="s">
        <v>294</v>
      </c>
    </row>
    <row r="14" spans="1:66" ht="15.75" customHeight="1">
      <c r="A14">
        <v>12</v>
      </c>
      <c r="B14" s="6" t="s">
        <v>260</v>
      </c>
      <c r="C14" s="6" t="s">
        <v>49</v>
      </c>
      <c r="D14" s="72">
        <v>39663</v>
      </c>
      <c r="E14" s="44" t="s">
        <v>337</v>
      </c>
      <c r="F14">
        <v>1</v>
      </c>
      <c r="G14">
        <v>2</v>
      </c>
      <c r="H14">
        <v>2</v>
      </c>
      <c r="I14">
        <f>SUM(F14:H14)</f>
        <v>5</v>
      </c>
      <c r="Z14" s="30"/>
      <c r="AH14" s="34" t="s">
        <v>230</v>
      </c>
      <c r="AI14" s="34" t="s">
        <v>231</v>
      </c>
      <c r="AO14" s="33" t="s">
        <v>229</v>
      </c>
      <c r="AP14" s="33" t="s">
        <v>234</v>
      </c>
      <c r="AQ14" s="34" t="s">
        <v>230</v>
      </c>
      <c r="AR14" s="34" t="s">
        <v>235</v>
      </c>
      <c r="BI14" s="1" t="s">
        <v>228</v>
      </c>
      <c r="BJ14" s="1" t="s">
        <v>231</v>
      </c>
      <c r="BK14" s="33" t="s">
        <v>229</v>
      </c>
      <c r="BL14" s="33" t="s">
        <v>234</v>
      </c>
    </row>
    <row r="15" spans="1:66" ht="15.75" customHeight="1">
      <c r="A15">
        <v>13</v>
      </c>
      <c r="B15" s="6" t="s">
        <v>99</v>
      </c>
      <c r="C15" s="18" t="s">
        <v>419</v>
      </c>
      <c r="D15" s="72" t="s">
        <v>412</v>
      </c>
      <c r="E15" s="44" t="s">
        <v>413</v>
      </c>
      <c r="F15" s="30">
        <v>1</v>
      </c>
      <c r="G15" s="61">
        <v>2</v>
      </c>
      <c r="H15" s="30">
        <v>1</v>
      </c>
      <c r="I15">
        <f>SUM(F15:H15)</f>
        <v>4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4" t="s">
        <v>230</v>
      </c>
      <c r="BA15" s="34" t="s">
        <v>235</v>
      </c>
      <c r="BB15" s="30"/>
      <c r="BC15" s="30"/>
      <c r="BD15" s="30"/>
      <c r="BE15" s="30"/>
      <c r="BF15" s="30"/>
      <c r="BI15" s="70" t="s">
        <v>228</v>
      </c>
      <c r="BJ15" s="1" t="s">
        <v>414</v>
      </c>
      <c r="BK15" s="33" t="s">
        <v>229</v>
      </c>
      <c r="BL15" s="33" t="s">
        <v>231</v>
      </c>
      <c r="BM15" s="33" t="s">
        <v>229</v>
      </c>
      <c r="BN15" s="33" t="s">
        <v>415</v>
      </c>
    </row>
    <row r="16" spans="1:66" ht="15.75" customHeight="1">
      <c r="A16">
        <v>14</v>
      </c>
      <c r="B16" s="6" t="s">
        <v>99</v>
      </c>
      <c r="C16" s="6" t="s">
        <v>55</v>
      </c>
      <c r="D16" s="72">
        <v>38790</v>
      </c>
      <c r="E16" s="44" t="s">
        <v>284</v>
      </c>
      <c r="F16">
        <v>1</v>
      </c>
      <c r="G16">
        <v>1</v>
      </c>
      <c r="H16">
        <v>2</v>
      </c>
      <c r="I16">
        <f t="shared" ref="I16" si="2">SUM(F16:H16)</f>
        <v>4</v>
      </c>
      <c r="Z16" s="30"/>
      <c r="AA16" s="34" t="s">
        <v>230</v>
      </c>
      <c r="AB16" s="34" t="s">
        <v>234</v>
      </c>
      <c r="AH16" s="33" t="s">
        <v>229</v>
      </c>
      <c r="AI16" s="33" t="s">
        <v>312</v>
      </c>
      <c r="AJ16" s="34" t="s">
        <v>230</v>
      </c>
      <c r="AK16" s="34" t="s">
        <v>234</v>
      </c>
      <c r="AZ16" s="1" t="s">
        <v>228</v>
      </c>
      <c r="BA16" s="1" t="s">
        <v>294</v>
      </c>
    </row>
    <row r="17" spans="1:68" ht="15.75" customHeight="1">
      <c r="A17">
        <v>15</v>
      </c>
      <c r="B17" s="6" t="s">
        <v>36</v>
      </c>
      <c r="C17" s="6" t="s">
        <v>39</v>
      </c>
      <c r="D17" s="72">
        <v>39606</v>
      </c>
      <c r="E17" s="44" t="s">
        <v>18</v>
      </c>
      <c r="F17">
        <v>1</v>
      </c>
      <c r="G17">
        <v>1</v>
      </c>
      <c r="H17">
        <v>1</v>
      </c>
      <c r="I17">
        <f t="shared" ref="I17:I22" si="3">SUM(F17:H17)</f>
        <v>3</v>
      </c>
      <c r="P17" s="1" t="s">
        <v>228</v>
      </c>
      <c r="Q17" s="1" t="s">
        <v>259</v>
      </c>
      <c r="Z17" s="30"/>
      <c r="AA17" s="34" t="s">
        <v>230</v>
      </c>
      <c r="AB17" s="34" t="s">
        <v>294</v>
      </c>
      <c r="AO17" s="33" t="s">
        <v>229</v>
      </c>
      <c r="AP17" s="33" t="s">
        <v>297</v>
      </c>
    </row>
    <row r="18" spans="1:68" ht="15.75" customHeight="1">
      <c r="A18">
        <v>16</v>
      </c>
      <c r="B18" s="61" t="s">
        <v>53</v>
      </c>
      <c r="C18" s="61" t="s">
        <v>409</v>
      </c>
      <c r="D18" s="72">
        <v>39143</v>
      </c>
      <c r="E18" s="44" t="s">
        <v>181</v>
      </c>
      <c r="F18" s="30">
        <v>1</v>
      </c>
      <c r="G18" s="30">
        <v>1</v>
      </c>
      <c r="H18" s="30">
        <v>1</v>
      </c>
      <c r="I18">
        <f t="shared" si="3"/>
        <v>3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1" t="s">
        <v>228</v>
      </c>
      <c r="AI18" s="1" t="s">
        <v>315</v>
      </c>
      <c r="AJ18" s="33" t="s">
        <v>229</v>
      </c>
      <c r="AK18" s="33" t="s">
        <v>234</v>
      </c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4" t="s">
        <v>230</v>
      </c>
      <c r="BA18" s="34" t="s">
        <v>315</v>
      </c>
    </row>
    <row r="19" spans="1:68" ht="15.75" customHeight="1">
      <c r="A19">
        <v>17</v>
      </c>
      <c r="B19" s="6" t="s">
        <v>36</v>
      </c>
      <c r="C19" s="6" t="s">
        <v>39</v>
      </c>
      <c r="D19" s="72">
        <v>39245</v>
      </c>
      <c r="E19" s="44" t="s">
        <v>31</v>
      </c>
      <c r="F19">
        <v>1</v>
      </c>
      <c r="H19">
        <v>4</v>
      </c>
      <c r="I19">
        <f t="shared" si="3"/>
        <v>5</v>
      </c>
      <c r="K19" s="34" t="s">
        <v>230</v>
      </c>
      <c r="L19" s="34" t="s">
        <v>234</v>
      </c>
      <c r="P19" s="34" t="s">
        <v>230</v>
      </c>
      <c r="Q19" s="34" t="s">
        <v>235</v>
      </c>
      <c r="Z19" s="30"/>
      <c r="AH19" s="1" t="s">
        <v>228</v>
      </c>
      <c r="AI19" s="1" t="s">
        <v>231</v>
      </c>
      <c r="AJ19" s="34" t="s">
        <v>230</v>
      </c>
      <c r="AK19" s="34" t="s">
        <v>234</v>
      </c>
      <c r="AO19" s="34" t="s">
        <v>230</v>
      </c>
      <c r="AP19" s="34" t="s">
        <v>235</v>
      </c>
    </row>
    <row r="20" spans="1:68" ht="15.75" customHeight="1">
      <c r="A20">
        <v>18</v>
      </c>
      <c r="B20" s="6" t="s">
        <v>36</v>
      </c>
      <c r="C20" s="6" t="s">
        <v>37</v>
      </c>
      <c r="D20" s="72" t="s">
        <v>395</v>
      </c>
      <c r="E20" s="44" t="s">
        <v>194</v>
      </c>
      <c r="F20">
        <v>1</v>
      </c>
      <c r="H20">
        <v>3</v>
      </c>
      <c r="I20">
        <f t="shared" si="3"/>
        <v>4</v>
      </c>
      <c r="P20" s="34" t="s">
        <v>230</v>
      </c>
      <c r="Q20" s="34" t="s">
        <v>231</v>
      </c>
      <c r="R20" s="34" t="s">
        <v>230</v>
      </c>
      <c r="S20" s="34" t="s">
        <v>234</v>
      </c>
      <c r="Z20" s="30"/>
      <c r="AA20" s="34" t="s">
        <v>230</v>
      </c>
      <c r="AB20" s="34" t="s">
        <v>231</v>
      </c>
      <c r="AZ20" s="1" t="s">
        <v>228</v>
      </c>
      <c r="BA20" s="1" t="s">
        <v>235</v>
      </c>
    </row>
    <row r="21" spans="1:68" ht="15.75" customHeight="1">
      <c r="A21">
        <v>19</v>
      </c>
      <c r="B21" s="6" t="s">
        <v>99</v>
      </c>
      <c r="C21" s="6" t="s">
        <v>55</v>
      </c>
      <c r="D21" s="72">
        <v>38994</v>
      </c>
      <c r="E21" s="44" t="s">
        <v>283</v>
      </c>
      <c r="F21">
        <v>1</v>
      </c>
      <c r="H21">
        <v>3</v>
      </c>
      <c r="I21">
        <f t="shared" si="3"/>
        <v>4</v>
      </c>
      <c r="Z21" s="30"/>
      <c r="AA21" s="34" t="s">
        <v>230</v>
      </c>
      <c r="AB21" s="34" t="s">
        <v>234</v>
      </c>
      <c r="AH21" s="1" t="s">
        <v>228</v>
      </c>
      <c r="AI21" s="1" t="s">
        <v>312</v>
      </c>
      <c r="AJ21" s="34" t="s">
        <v>230</v>
      </c>
      <c r="AK21" s="34" t="s">
        <v>234</v>
      </c>
      <c r="AZ21" s="34" t="s">
        <v>230</v>
      </c>
      <c r="BA21" s="34" t="s">
        <v>312</v>
      </c>
    </row>
    <row r="22" spans="1:68" ht="15.75" customHeight="1">
      <c r="A22">
        <v>20</v>
      </c>
      <c r="B22" s="64" t="s">
        <v>99</v>
      </c>
      <c r="C22" s="18" t="s">
        <v>419</v>
      </c>
      <c r="D22" s="72" t="s">
        <v>416</v>
      </c>
      <c r="E22" s="44" t="s">
        <v>417</v>
      </c>
      <c r="F22" s="30">
        <v>1</v>
      </c>
      <c r="G22" s="30"/>
      <c r="H22" s="30">
        <v>3</v>
      </c>
      <c r="I22">
        <f t="shared" si="3"/>
        <v>4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4" t="s">
        <v>230</v>
      </c>
      <c r="BA22" s="34" t="s">
        <v>235</v>
      </c>
      <c r="BB22" s="30"/>
      <c r="BC22" s="30"/>
      <c r="BD22" s="30"/>
      <c r="BE22" s="30"/>
      <c r="BF22" s="30"/>
      <c r="BG22" s="30"/>
      <c r="BH22" s="30"/>
      <c r="BI22" s="70" t="s">
        <v>228</v>
      </c>
      <c r="BJ22" s="1" t="s">
        <v>418</v>
      </c>
      <c r="BK22" s="34" t="s">
        <v>230</v>
      </c>
      <c r="BL22" s="34" t="s">
        <v>231</v>
      </c>
      <c r="BM22" s="34" t="s">
        <v>230</v>
      </c>
      <c r="BN22" s="34" t="s">
        <v>414</v>
      </c>
    </row>
    <row r="23" spans="1:68" ht="15.75" customHeight="1">
      <c r="B23" s="64"/>
      <c r="C23" s="53"/>
      <c r="D23" s="47"/>
      <c r="E23" s="30"/>
      <c r="F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</row>
    <row r="24" spans="1:68" ht="15.75" customHeight="1">
      <c r="B24" s="64"/>
      <c r="C24" s="53"/>
      <c r="D24" s="47"/>
      <c r="E24" s="12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</row>
    <row r="25" spans="1:68" ht="15.75">
      <c r="B25" s="30"/>
      <c r="C25" s="53"/>
      <c r="D25" s="47"/>
      <c r="E25" s="53"/>
      <c r="F25" s="30"/>
      <c r="G25" s="30"/>
      <c r="H25" s="30"/>
      <c r="I25" s="30"/>
      <c r="J25" s="30"/>
      <c r="K25" s="55" t="s">
        <v>375</v>
      </c>
      <c r="L25" s="55"/>
      <c r="M25" s="55"/>
      <c r="N25" s="55"/>
      <c r="O25" s="30"/>
      <c r="P25" s="32" t="s">
        <v>121</v>
      </c>
      <c r="Q25" s="32"/>
      <c r="R25" s="32"/>
      <c r="S25" s="32"/>
      <c r="T25" s="32"/>
      <c r="U25" s="32"/>
      <c r="V25" s="32"/>
      <c r="W25" s="32"/>
      <c r="X25" s="32"/>
      <c r="Y25" s="32"/>
      <c r="Z25" s="30"/>
      <c r="AA25" s="17" t="s">
        <v>274</v>
      </c>
      <c r="AB25" s="17"/>
      <c r="AC25" s="17"/>
      <c r="AD25" s="17"/>
      <c r="AE25" s="17"/>
      <c r="AF25" s="17"/>
      <c r="AH25" s="49" t="s">
        <v>333</v>
      </c>
      <c r="AI25" s="49"/>
      <c r="AJ25" s="49"/>
      <c r="AK25" s="49"/>
      <c r="AL25" s="49"/>
      <c r="AM25" s="49"/>
      <c r="AO25" s="54" t="s">
        <v>359</v>
      </c>
      <c r="AP25" s="54"/>
      <c r="AQ25" s="54"/>
      <c r="AR25" s="54"/>
      <c r="AS25" s="54"/>
      <c r="AT25" s="54"/>
      <c r="AU25" s="54"/>
      <c r="AV25" s="54"/>
      <c r="AW25" s="54"/>
      <c r="AX25" s="54"/>
      <c r="AY25" s="30"/>
      <c r="AZ25" s="34" t="s">
        <v>399</v>
      </c>
      <c r="BA25" s="34"/>
      <c r="BB25" s="34"/>
      <c r="BC25" s="34"/>
      <c r="BD25" s="34"/>
      <c r="BE25" s="34"/>
      <c r="BF25" s="34"/>
      <c r="BG25" s="34"/>
      <c r="BI25" s="67" t="s">
        <v>160</v>
      </c>
      <c r="BJ25" s="67"/>
      <c r="BK25" s="67"/>
      <c r="BL25" s="67"/>
      <c r="BM25" s="67"/>
      <c r="BN25" s="67"/>
      <c r="BO25" s="67"/>
      <c r="BP25" s="67"/>
    </row>
    <row r="26" spans="1:68">
      <c r="E26" s="36" t="s">
        <v>34</v>
      </c>
      <c r="F26" t="s">
        <v>228</v>
      </c>
      <c r="G26" t="s">
        <v>229</v>
      </c>
      <c r="H26" t="s">
        <v>230</v>
      </c>
      <c r="Z26" s="30"/>
    </row>
    <row r="27" spans="1:68" ht="15.75">
      <c r="A27">
        <v>1</v>
      </c>
      <c r="B27" s="6" t="s">
        <v>36</v>
      </c>
      <c r="C27" s="6" t="s">
        <v>38</v>
      </c>
      <c r="D27" s="69">
        <v>38202</v>
      </c>
      <c r="E27" s="73" t="s">
        <v>1</v>
      </c>
      <c r="F27">
        <v>12</v>
      </c>
      <c r="G27">
        <v>4</v>
      </c>
      <c r="H27">
        <v>2</v>
      </c>
      <c r="I27">
        <f t="shared" ref="I27:I33" si="4">SUM(F27:H27)</f>
        <v>18</v>
      </c>
      <c r="K27" s="1" t="s">
        <v>228</v>
      </c>
      <c r="L27" s="1" t="s">
        <v>266</v>
      </c>
      <c r="P27" s="1" t="s">
        <v>228</v>
      </c>
      <c r="Q27" s="1" t="s">
        <v>238</v>
      </c>
      <c r="R27" s="1" t="s">
        <v>228</v>
      </c>
      <c r="S27" s="1" t="s">
        <v>269</v>
      </c>
      <c r="T27" s="33" t="s">
        <v>229</v>
      </c>
      <c r="U27" s="33" t="s">
        <v>239</v>
      </c>
      <c r="V27" s="33" t="s">
        <v>229</v>
      </c>
      <c r="W27" s="33" t="s">
        <v>240</v>
      </c>
      <c r="X27" s="34" t="s">
        <v>230</v>
      </c>
      <c r="Y27" s="34" t="s">
        <v>241</v>
      </c>
      <c r="Z27" s="30"/>
      <c r="AA27" s="1" t="s">
        <v>228</v>
      </c>
      <c r="AB27" s="1" t="s">
        <v>240</v>
      </c>
      <c r="AC27" s="1" t="s">
        <v>228</v>
      </c>
      <c r="AD27" s="1" t="s">
        <v>330</v>
      </c>
      <c r="AE27" s="33" t="s">
        <v>229</v>
      </c>
      <c r="AF27" s="33" t="s">
        <v>238</v>
      </c>
      <c r="AO27" s="1" t="s">
        <v>228</v>
      </c>
      <c r="AP27" s="1" t="s">
        <v>319</v>
      </c>
      <c r="AQ27" s="1" t="s">
        <v>228</v>
      </c>
      <c r="AR27" s="1" t="s">
        <v>238</v>
      </c>
      <c r="AS27" s="34" t="s">
        <v>230</v>
      </c>
      <c r="AT27" s="34" t="s">
        <v>310</v>
      </c>
      <c r="AU27" s="33" t="s">
        <v>229</v>
      </c>
      <c r="AV27" s="33" t="s">
        <v>239</v>
      </c>
      <c r="AW27" s="1" t="s">
        <v>228</v>
      </c>
      <c r="AX27" s="1" t="s">
        <v>241</v>
      </c>
      <c r="AZ27" s="1" t="s">
        <v>228</v>
      </c>
      <c r="BA27" s="1" t="s">
        <v>269</v>
      </c>
      <c r="BB27" s="1" t="s">
        <v>228</v>
      </c>
      <c r="BC27" s="1" t="s">
        <v>400</v>
      </c>
      <c r="BD27" s="1" t="s">
        <v>228</v>
      </c>
      <c r="BE27" s="1" t="s">
        <v>401</v>
      </c>
      <c r="BF27" s="1" t="s">
        <v>228</v>
      </c>
      <c r="BG27" s="1" t="s">
        <v>241</v>
      </c>
    </row>
    <row r="28" spans="1:68" ht="15.75">
      <c r="A28">
        <v>2</v>
      </c>
      <c r="B28" s="6" t="s">
        <v>36</v>
      </c>
      <c r="C28" s="6" t="s">
        <v>39</v>
      </c>
      <c r="D28" s="69">
        <v>38348</v>
      </c>
      <c r="E28" s="73" t="s">
        <v>2</v>
      </c>
      <c r="F28">
        <v>9</v>
      </c>
      <c r="G28">
        <v>3</v>
      </c>
      <c r="H28">
        <v>6</v>
      </c>
      <c r="I28">
        <f t="shared" si="4"/>
        <v>18</v>
      </c>
      <c r="K28" s="1" t="s">
        <v>228</v>
      </c>
      <c r="L28" s="1" t="s">
        <v>262</v>
      </c>
      <c r="M28" s="33" t="s">
        <v>229</v>
      </c>
      <c r="N28" s="33" t="s">
        <v>239</v>
      </c>
      <c r="P28" s="1" t="s">
        <v>228</v>
      </c>
      <c r="Q28" s="1" t="s">
        <v>239</v>
      </c>
      <c r="R28" s="1" t="s">
        <v>228</v>
      </c>
      <c r="S28" s="1" t="s">
        <v>241</v>
      </c>
      <c r="T28" s="1" t="s">
        <v>228</v>
      </c>
      <c r="U28" s="1" t="s">
        <v>262</v>
      </c>
      <c r="V28" s="33" t="s">
        <v>229</v>
      </c>
      <c r="W28" s="33" t="s">
        <v>238</v>
      </c>
      <c r="Z28" s="30"/>
      <c r="AA28" s="1" t="s">
        <v>228</v>
      </c>
      <c r="AB28" s="1" t="s">
        <v>239</v>
      </c>
      <c r="AC28" s="33" t="s">
        <v>229</v>
      </c>
      <c r="AD28" s="33" t="s">
        <v>303</v>
      </c>
      <c r="AE28" s="34" t="s">
        <v>230</v>
      </c>
      <c r="AF28" s="34" t="s">
        <v>238</v>
      </c>
      <c r="AH28" s="1" t="s">
        <v>228</v>
      </c>
      <c r="AI28" s="1" t="s">
        <v>238</v>
      </c>
      <c r="AJ28" s="1" t="s">
        <v>228</v>
      </c>
      <c r="AK28" s="1" t="s">
        <v>302</v>
      </c>
      <c r="AL28" s="34" t="s">
        <v>230</v>
      </c>
      <c r="AM28" s="34" t="s">
        <v>239</v>
      </c>
      <c r="AO28" s="1" t="s">
        <v>228</v>
      </c>
      <c r="AP28" s="1" t="s">
        <v>302</v>
      </c>
      <c r="AQ28" s="34" t="s">
        <v>230</v>
      </c>
      <c r="AR28" s="34" t="s">
        <v>238</v>
      </c>
      <c r="AS28" s="34" t="s">
        <v>230</v>
      </c>
      <c r="AT28" s="34" t="s">
        <v>239</v>
      </c>
      <c r="AU28" s="1" t="s">
        <v>228</v>
      </c>
      <c r="AV28" s="1" t="s">
        <v>240</v>
      </c>
      <c r="AW28" s="34" t="s">
        <v>230</v>
      </c>
      <c r="AX28" s="34" t="s">
        <v>241</v>
      </c>
      <c r="AZ28" s="34" t="s">
        <v>230</v>
      </c>
      <c r="BA28" s="34" t="s">
        <v>241</v>
      </c>
      <c r="BB28" s="34" t="s">
        <v>230</v>
      </c>
      <c r="BC28" s="34" t="s">
        <v>302</v>
      </c>
    </row>
    <row r="29" spans="1:68" ht="15.75">
      <c r="A29">
        <v>3</v>
      </c>
      <c r="B29" s="6" t="s">
        <v>36</v>
      </c>
      <c r="C29" s="6" t="s">
        <v>38</v>
      </c>
      <c r="D29" s="69">
        <v>37747</v>
      </c>
      <c r="E29" s="73" t="s">
        <v>0</v>
      </c>
      <c r="F29">
        <v>8</v>
      </c>
      <c r="G29">
        <v>5</v>
      </c>
      <c r="H29">
        <v>1</v>
      </c>
      <c r="I29">
        <f t="shared" si="4"/>
        <v>14</v>
      </c>
      <c r="K29" s="33" t="s">
        <v>229</v>
      </c>
      <c r="L29" s="33" t="s">
        <v>266</v>
      </c>
      <c r="M29" s="34" t="s">
        <v>230</v>
      </c>
      <c r="N29" s="34" t="s">
        <v>250</v>
      </c>
      <c r="P29" s="1" t="s">
        <v>228</v>
      </c>
      <c r="Q29" s="1" t="s">
        <v>238</v>
      </c>
      <c r="R29" s="1" t="s">
        <v>228</v>
      </c>
      <c r="S29" s="1" t="s">
        <v>266</v>
      </c>
      <c r="T29" s="33" t="s">
        <v>229</v>
      </c>
      <c r="U29" s="33" t="s">
        <v>239</v>
      </c>
      <c r="V29" s="33" t="s">
        <v>229</v>
      </c>
      <c r="W29" s="33" t="s">
        <v>240</v>
      </c>
      <c r="X29" s="34" t="s">
        <v>230</v>
      </c>
      <c r="Y29" s="34" t="s">
        <v>241</v>
      </c>
      <c r="Z29" s="30"/>
      <c r="AA29" s="1" t="s">
        <v>228</v>
      </c>
      <c r="AB29" s="1" t="s">
        <v>240</v>
      </c>
      <c r="AC29" s="1" t="s">
        <v>228</v>
      </c>
      <c r="AD29" s="1" t="s">
        <v>266</v>
      </c>
      <c r="AE29" s="33" t="s">
        <v>229</v>
      </c>
      <c r="AF29" s="33" t="s">
        <v>238</v>
      </c>
      <c r="AO29" s="1" t="s">
        <v>228</v>
      </c>
      <c r="AP29" s="1" t="s">
        <v>372</v>
      </c>
      <c r="AQ29" s="1" t="s">
        <v>228</v>
      </c>
      <c r="AR29" s="1" t="s">
        <v>266</v>
      </c>
      <c r="AS29" s="1" t="s">
        <v>228</v>
      </c>
      <c r="AT29" s="1" t="s">
        <v>238</v>
      </c>
      <c r="AU29" s="33" t="s">
        <v>229</v>
      </c>
      <c r="AV29" s="33" t="s">
        <v>239</v>
      </c>
      <c r="AW29" s="1" t="s">
        <v>228</v>
      </c>
      <c r="AX29" s="1" t="s">
        <v>241</v>
      </c>
    </row>
    <row r="30" spans="1:68" ht="15.75">
      <c r="A30">
        <v>4</v>
      </c>
      <c r="B30" s="6" t="s">
        <v>260</v>
      </c>
      <c r="C30" s="6" t="s">
        <v>49</v>
      </c>
      <c r="D30" s="69">
        <v>37694</v>
      </c>
      <c r="E30" s="73" t="s">
        <v>242</v>
      </c>
      <c r="F30">
        <v>6</v>
      </c>
      <c r="G30">
        <v>6</v>
      </c>
      <c r="H30">
        <v>5</v>
      </c>
      <c r="I30">
        <f>SUM(F30:H30)</f>
        <v>17</v>
      </c>
      <c r="K30" s="34" t="s">
        <v>230</v>
      </c>
      <c r="L30" s="34" t="s">
        <v>250</v>
      </c>
      <c r="P30" s="1" t="s">
        <v>228</v>
      </c>
      <c r="Q30" s="1" t="s">
        <v>247</v>
      </c>
      <c r="R30" s="33" t="s">
        <v>229</v>
      </c>
      <c r="S30" s="33" t="s">
        <v>250</v>
      </c>
      <c r="T30" s="33" t="s">
        <v>229</v>
      </c>
      <c r="U30" s="33" t="s">
        <v>251</v>
      </c>
      <c r="Z30" s="30"/>
      <c r="AA30" s="1" t="s">
        <v>228</v>
      </c>
      <c r="AB30" s="1" t="s">
        <v>251</v>
      </c>
      <c r="AC30" s="34" t="s">
        <v>230</v>
      </c>
      <c r="AD30" s="34" t="s">
        <v>247</v>
      </c>
      <c r="AE30" s="34" t="s">
        <v>230</v>
      </c>
      <c r="AF30" s="34" t="s">
        <v>304</v>
      </c>
      <c r="AH30" s="1" t="s">
        <v>228</v>
      </c>
      <c r="AI30" s="1" t="s">
        <v>250</v>
      </c>
      <c r="AJ30" s="33" t="s">
        <v>229</v>
      </c>
      <c r="AK30" s="33" t="s">
        <v>304</v>
      </c>
      <c r="AL30" s="34" t="s">
        <v>230</v>
      </c>
      <c r="AM30" s="34" t="s">
        <v>247</v>
      </c>
      <c r="AO30" s="1" t="s">
        <v>228</v>
      </c>
      <c r="AP30" s="1" t="s">
        <v>250</v>
      </c>
      <c r="AQ30" s="1" t="s">
        <v>228</v>
      </c>
      <c r="AR30" s="1" t="s">
        <v>247</v>
      </c>
      <c r="AZ30" s="34" t="s">
        <v>230</v>
      </c>
      <c r="BA30" s="34" t="s">
        <v>402</v>
      </c>
      <c r="BB30" s="65" t="s">
        <v>229</v>
      </c>
      <c r="BC30" s="65" t="s">
        <v>403</v>
      </c>
      <c r="BD30" s="34" t="s">
        <v>230</v>
      </c>
      <c r="BE30" s="34" t="s">
        <v>304</v>
      </c>
      <c r="BI30" s="1" t="s">
        <v>228</v>
      </c>
      <c r="BJ30" s="1" t="s">
        <v>247</v>
      </c>
      <c r="BK30" s="65" t="s">
        <v>229</v>
      </c>
      <c r="BL30" s="65" t="s">
        <v>251</v>
      </c>
      <c r="BM30" s="65" t="s">
        <v>229</v>
      </c>
      <c r="BN30" s="65" t="s">
        <v>304</v>
      </c>
    </row>
    <row r="31" spans="1:68" ht="15.75">
      <c r="A31">
        <v>5</v>
      </c>
      <c r="B31" s="6" t="s">
        <v>260</v>
      </c>
      <c r="C31" s="6" t="s">
        <v>49</v>
      </c>
      <c r="D31" s="69">
        <v>38180</v>
      </c>
      <c r="E31" s="73" t="s">
        <v>89</v>
      </c>
      <c r="F31">
        <v>6</v>
      </c>
      <c r="G31">
        <v>4</v>
      </c>
      <c r="H31">
        <v>5</v>
      </c>
      <c r="I31">
        <f>SUM(F31:H31)</f>
        <v>15</v>
      </c>
      <c r="K31" s="34" t="s">
        <v>230</v>
      </c>
      <c r="L31" s="34" t="s">
        <v>239</v>
      </c>
      <c r="M31" s="34" t="s">
        <v>230</v>
      </c>
      <c r="N31" s="34" t="s">
        <v>380</v>
      </c>
      <c r="P31" s="1" t="s">
        <v>228</v>
      </c>
      <c r="Q31" s="1" t="s">
        <v>240</v>
      </c>
      <c r="R31" s="34" t="s">
        <v>230</v>
      </c>
      <c r="S31" s="34" t="s">
        <v>239</v>
      </c>
      <c r="T31" s="34" t="s">
        <v>230</v>
      </c>
      <c r="U31" s="34" t="s">
        <v>266</v>
      </c>
      <c r="Z31" s="30"/>
      <c r="AA31" s="1" t="s">
        <v>228</v>
      </c>
      <c r="AB31" s="1" t="s">
        <v>238</v>
      </c>
      <c r="AC31" s="1" t="s">
        <v>228</v>
      </c>
      <c r="AD31" s="1" t="s">
        <v>323</v>
      </c>
      <c r="AE31" s="33" t="s">
        <v>229</v>
      </c>
      <c r="AF31" s="33" t="s">
        <v>240</v>
      </c>
      <c r="AG31" s="11"/>
      <c r="AO31" s="1" t="s">
        <v>228</v>
      </c>
      <c r="AP31" s="1" t="s">
        <v>239</v>
      </c>
      <c r="AQ31" s="33" t="s">
        <v>229</v>
      </c>
      <c r="AR31" s="33" t="s">
        <v>266</v>
      </c>
      <c r="AS31" s="33" t="s">
        <v>229</v>
      </c>
      <c r="AT31" s="33" t="s">
        <v>239</v>
      </c>
      <c r="AU31" s="34" t="s">
        <v>230</v>
      </c>
      <c r="AV31" s="34" t="s">
        <v>241</v>
      </c>
      <c r="BI31" s="1" t="s">
        <v>228</v>
      </c>
      <c r="BJ31" s="1" t="s">
        <v>238</v>
      </c>
      <c r="BK31" s="1" t="s">
        <v>228</v>
      </c>
      <c r="BL31" s="1" t="s">
        <v>239</v>
      </c>
      <c r="BM31" s="33" t="s">
        <v>229</v>
      </c>
      <c r="BN31" s="33" t="s">
        <v>323</v>
      </c>
    </row>
    <row r="32" spans="1:68" ht="15.75">
      <c r="A32">
        <v>6</v>
      </c>
      <c r="B32" s="6" t="s">
        <v>260</v>
      </c>
      <c r="C32" s="6" t="s">
        <v>49</v>
      </c>
      <c r="D32" s="69">
        <v>37838</v>
      </c>
      <c r="E32" s="73" t="s">
        <v>86</v>
      </c>
      <c r="F32">
        <v>6</v>
      </c>
      <c r="G32">
        <v>4</v>
      </c>
      <c r="H32">
        <v>4</v>
      </c>
      <c r="I32">
        <f>SUM(F32:H32)</f>
        <v>14</v>
      </c>
      <c r="K32" s="34" t="s">
        <v>230</v>
      </c>
      <c r="L32" s="34" t="s">
        <v>239</v>
      </c>
      <c r="P32" s="1" t="s">
        <v>228</v>
      </c>
      <c r="Q32" s="1" t="s">
        <v>240</v>
      </c>
      <c r="R32" s="33" t="s">
        <v>229</v>
      </c>
      <c r="S32" s="33" t="s">
        <v>266</v>
      </c>
      <c r="T32" s="34" t="s">
        <v>230</v>
      </c>
      <c r="U32" s="34" t="s">
        <v>239</v>
      </c>
      <c r="Z32" s="30"/>
      <c r="AA32" s="1" t="s">
        <v>228</v>
      </c>
      <c r="AB32" s="1" t="s">
        <v>238</v>
      </c>
      <c r="AC32" s="33" t="s">
        <v>229</v>
      </c>
      <c r="AD32" s="33" t="s">
        <v>240</v>
      </c>
      <c r="AE32" s="33" t="s">
        <v>229</v>
      </c>
      <c r="AF32" s="33" t="s">
        <v>266</v>
      </c>
      <c r="AG32" s="11"/>
      <c r="AK32" s="11"/>
      <c r="AO32" s="1" t="s">
        <v>228</v>
      </c>
      <c r="AP32" s="1" t="s">
        <v>239</v>
      </c>
      <c r="AQ32" s="33" t="s">
        <v>229</v>
      </c>
      <c r="AR32" s="33" t="s">
        <v>239</v>
      </c>
      <c r="AS32" s="34" t="s">
        <v>230</v>
      </c>
      <c r="AT32" s="34" t="s">
        <v>266</v>
      </c>
      <c r="AU32" s="34" t="s">
        <v>230</v>
      </c>
      <c r="AV32" s="34" t="s">
        <v>241</v>
      </c>
      <c r="BI32" s="1" t="s">
        <v>228</v>
      </c>
      <c r="BJ32" s="1" t="s">
        <v>238</v>
      </c>
      <c r="BK32" s="1" t="s">
        <v>228</v>
      </c>
      <c r="BL32" s="1" t="s">
        <v>239</v>
      </c>
      <c r="BM32" s="1" t="s">
        <v>228</v>
      </c>
      <c r="BN32" s="1" t="s">
        <v>323</v>
      </c>
    </row>
    <row r="33" spans="1:66" ht="15.75">
      <c r="A33">
        <v>7</v>
      </c>
      <c r="B33" s="6" t="s">
        <v>260</v>
      </c>
      <c r="C33" s="6" t="s">
        <v>49</v>
      </c>
      <c r="D33" s="69">
        <v>37957</v>
      </c>
      <c r="E33" s="73" t="s">
        <v>255</v>
      </c>
      <c r="F33">
        <v>6</v>
      </c>
      <c r="G33">
        <v>3</v>
      </c>
      <c r="H33">
        <v>3</v>
      </c>
      <c r="I33">
        <f t="shared" si="4"/>
        <v>12</v>
      </c>
      <c r="K33" s="1" t="s">
        <v>228</v>
      </c>
      <c r="L33" s="1" t="s">
        <v>239</v>
      </c>
      <c r="M33" s="1" t="s">
        <v>228</v>
      </c>
      <c r="N33" s="1" t="s">
        <v>381</v>
      </c>
      <c r="P33" s="33" t="s">
        <v>229</v>
      </c>
      <c r="Q33" s="33" t="s">
        <v>265</v>
      </c>
      <c r="R33" s="34" t="s">
        <v>230</v>
      </c>
      <c r="S33" s="34" t="s">
        <v>256</v>
      </c>
      <c r="Z33" s="30"/>
      <c r="AA33" s="1" t="s">
        <v>228</v>
      </c>
      <c r="AB33" s="1" t="s">
        <v>247</v>
      </c>
      <c r="AC33" s="1" t="s">
        <v>228</v>
      </c>
      <c r="AD33" s="1" t="s">
        <v>327</v>
      </c>
      <c r="AH33" s="33" t="s">
        <v>229</v>
      </c>
      <c r="AI33" s="33" t="s">
        <v>265</v>
      </c>
      <c r="AJ33" s="34" t="s">
        <v>230</v>
      </c>
      <c r="AK33" s="34" t="s">
        <v>238</v>
      </c>
      <c r="AO33" s="1" t="s">
        <v>228</v>
      </c>
      <c r="AP33" s="1" t="s">
        <v>265</v>
      </c>
      <c r="AQ33" s="34" t="s">
        <v>230</v>
      </c>
      <c r="AR33" s="34" t="s">
        <v>238</v>
      </c>
      <c r="BI33" s="1" t="s">
        <v>228</v>
      </c>
      <c r="BJ33" s="1" t="s">
        <v>327</v>
      </c>
      <c r="BK33" s="33" t="s">
        <v>229</v>
      </c>
      <c r="BL33" s="33" t="s">
        <v>250</v>
      </c>
    </row>
    <row r="34" spans="1:66" ht="15.75">
      <c r="A34">
        <v>8</v>
      </c>
      <c r="B34" s="6" t="s">
        <v>36</v>
      </c>
      <c r="C34" s="6" t="s">
        <v>39</v>
      </c>
      <c r="D34" s="69">
        <v>38254</v>
      </c>
      <c r="E34" s="73" t="s">
        <v>8</v>
      </c>
      <c r="F34">
        <v>4</v>
      </c>
      <c r="G34">
        <v>3</v>
      </c>
      <c r="H34">
        <v>5</v>
      </c>
      <c r="I34">
        <f>SUM(F34:H34)</f>
        <v>12</v>
      </c>
      <c r="P34" s="33" t="s">
        <v>229</v>
      </c>
      <c r="Q34" s="33" t="s">
        <v>264</v>
      </c>
      <c r="R34" s="34" t="s">
        <v>230</v>
      </c>
      <c r="S34" s="34" t="s">
        <v>241</v>
      </c>
      <c r="Z34" s="30"/>
      <c r="AA34" s="1" t="s">
        <v>228</v>
      </c>
      <c r="AB34" s="1" t="s">
        <v>301</v>
      </c>
      <c r="AH34" s="1" t="s">
        <v>228</v>
      </c>
      <c r="AI34" s="1" t="s">
        <v>301</v>
      </c>
      <c r="AJ34" s="33" t="s">
        <v>229</v>
      </c>
      <c r="AK34" s="33" t="s">
        <v>238</v>
      </c>
      <c r="AL34" s="33" t="s">
        <v>229</v>
      </c>
      <c r="AM34" s="33" t="s">
        <v>239</v>
      </c>
      <c r="AO34" s="34" t="s">
        <v>230</v>
      </c>
      <c r="AP34" s="34" t="s">
        <v>266</v>
      </c>
      <c r="AQ34" s="34" t="s">
        <v>230</v>
      </c>
      <c r="AR34" s="34" t="s">
        <v>240</v>
      </c>
      <c r="AZ34" s="1" t="s">
        <v>228</v>
      </c>
      <c r="BA34" s="1" t="s">
        <v>301</v>
      </c>
      <c r="BB34" s="1" t="s">
        <v>228</v>
      </c>
      <c r="BC34" s="1" t="s">
        <v>241</v>
      </c>
      <c r="BD34" s="34" t="s">
        <v>230</v>
      </c>
      <c r="BE34" s="34" t="s">
        <v>238</v>
      </c>
      <c r="BF34" s="34" t="s">
        <v>230</v>
      </c>
      <c r="BG34" s="34" t="s">
        <v>240</v>
      </c>
    </row>
    <row r="35" spans="1:66" ht="15.75">
      <c r="A35">
        <v>9</v>
      </c>
      <c r="B35" s="6" t="s">
        <v>115</v>
      </c>
      <c r="C35" s="6" t="s">
        <v>114</v>
      </c>
      <c r="D35" s="69">
        <v>38050</v>
      </c>
      <c r="E35" s="73" t="s">
        <v>245</v>
      </c>
      <c r="F35">
        <v>4</v>
      </c>
      <c r="G35">
        <v>2</v>
      </c>
      <c r="H35">
        <v>3</v>
      </c>
      <c r="I35">
        <f>SUM(F35:H35)</f>
        <v>9</v>
      </c>
      <c r="P35" s="1" t="s">
        <v>228</v>
      </c>
      <c r="Q35" s="1" t="s">
        <v>250</v>
      </c>
      <c r="R35" s="1" t="s">
        <v>228</v>
      </c>
      <c r="S35" s="1" t="s">
        <v>256</v>
      </c>
      <c r="T35" s="1" t="s">
        <v>228</v>
      </c>
      <c r="U35" s="1" t="s">
        <v>264</v>
      </c>
      <c r="V35" s="34" t="s">
        <v>230</v>
      </c>
      <c r="W35" s="34" t="s">
        <v>247</v>
      </c>
      <c r="Z35" s="30"/>
      <c r="AH35" s="33" t="s">
        <v>229</v>
      </c>
      <c r="AI35" s="33" t="s">
        <v>302</v>
      </c>
      <c r="AJ35" s="34" t="s">
        <v>230</v>
      </c>
      <c r="AK35" s="34" t="s">
        <v>238</v>
      </c>
      <c r="AZ35" s="33" t="s">
        <v>229</v>
      </c>
      <c r="BA35" s="33" t="s">
        <v>301</v>
      </c>
      <c r="BI35" s="1" t="s">
        <v>228</v>
      </c>
      <c r="BJ35" s="1" t="s">
        <v>301</v>
      </c>
      <c r="BK35" s="34" t="s">
        <v>230</v>
      </c>
      <c r="BL35" s="34" t="s">
        <v>247</v>
      </c>
    </row>
    <row r="36" spans="1:66" ht="15.75">
      <c r="A36">
        <v>10</v>
      </c>
      <c r="B36" s="6" t="s">
        <v>260</v>
      </c>
      <c r="C36" s="76" t="s">
        <v>49</v>
      </c>
      <c r="D36" s="74">
        <v>38653</v>
      </c>
      <c r="E36" s="73" t="s">
        <v>122</v>
      </c>
      <c r="F36">
        <v>4</v>
      </c>
      <c r="G36" s="6">
        <v>1</v>
      </c>
      <c r="H36" s="75">
        <v>1</v>
      </c>
      <c r="I36">
        <f t="shared" ref="I36" si="5">SUM(F36:H36)</f>
        <v>6</v>
      </c>
      <c r="J36" s="6"/>
      <c r="K36" s="6"/>
      <c r="P36" s="1" t="s">
        <v>228</v>
      </c>
      <c r="Q36" s="1" t="s">
        <v>258</v>
      </c>
      <c r="Z36" s="30"/>
      <c r="AZ36" s="1" t="s">
        <v>228</v>
      </c>
      <c r="BA36" s="1" t="s">
        <v>239</v>
      </c>
      <c r="BB36" s="1" t="s">
        <v>228</v>
      </c>
      <c r="BC36" s="1" t="s">
        <v>238</v>
      </c>
      <c r="BI36" s="1" t="s">
        <v>228</v>
      </c>
      <c r="BJ36" s="1" t="s">
        <v>265</v>
      </c>
      <c r="BK36" s="34" t="s">
        <v>230</v>
      </c>
      <c r="BL36" s="34" t="s">
        <v>238</v>
      </c>
      <c r="BM36" s="33" t="s">
        <v>229</v>
      </c>
      <c r="BN36" s="33" t="s">
        <v>239</v>
      </c>
    </row>
    <row r="37" spans="1:66" ht="15.75">
      <c r="A37">
        <v>11</v>
      </c>
      <c r="B37" s="6" t="s">
        <v>36</v>
      </c>
      <c r="C37" s="25" t="s">
        <v>39</v>
      </c>
      <c r="D37" s="71" t="s">
        <v>396</v>
      </c>
      <c r="E37" s="73" t="s">
        <v>236</v>
      </c>
      <c r="F37">
        <v>3</v>
      </c>
      <c r="G37">
        <v>3</v>
      </c>
      <c r="H37">
        <v>4</v>
      </c>
      <c r="I37">
        <f>SUM(F37:H37)</f>
        <v>10</v>
      </c>
      <c r="K37" s="33" t="s">
        <v>229</v>
      </c>
      <c r="L37" s="33" t="s">
        <v>239</v>
      </c>
      <c r="M37" s="34" t="s">
        <v>230</v>
      </c>
      <c r="N37" s="34" t="s">
        <v>265</v>
      </c>
      <c r="P37" s="1" t="s">
        <v>228</v>
      </c>
      <c r="Q37" s="1" t="s">
        <v>239</v>
      </c>
      <c r="R37" s="1" t="s">
        <v>228</v>
      </c>
      <c r="S37" s="1" t="s">
        <v>241</v>
      </c>
      <c r="T37" s="33" t="s">
        <v>229</v>
      </c>
      <c r="U37" s="33" t="s">
        <v>238</v>
      </c>
      <c r="Z37" s="30"/>
      <c r="AO37" s="33" t="s">
        <v>229</v>
      </c>
      <c r="AP37" s="33" t="s">
        <v>265</v>
      </c>
      <c r="AQ37" s="34" t="s">
        <v>230</v>
      </c>
      <c r="AR37" s="34" t="s">
        <v>238</v>
      </c>
      <c r="AS37" s="34" t="s">
        <v>230</v>
      </c>
      <c r="AT37" s="34" t="s">
        <v>239</v>
      </c>
      <c r="AU37" s="1" t="s">
        <v>228</v>
      </c>
      <c r="AV37" s="1" t="s">
        <v>240</v>
      </c>
      <c r="AW37" s="34" t="s">
        <v>230</v>
      </c>
      <c r="AX37" s="34" t="s">
        <v>241</v>
      </c>
    </row>
    <row r="38" spans="1:66" ht="15.75">
      <c r="A38">
        <v>12</v>
      </c>
      <c r="B38" s="6" t="s">
        <v>53</v>
      </c>
      <c r="C38" s="25" t="s">
        <v>96</v>
      </c>
      <c r="D38" s="69">
        <v>37829</v>
      </c>
      <c r="E38" s="73" t="s">
        <v>252</v>
      </c>
      <c r="F38">
        <v>3</v>
      </c>
      <c r="G38">
        <v>2</v>
      </c>
      <c r="I38">
        <f t="shared" ref="I38" si="6">SUM(F38:H38)</f>
        <v>5</v>
      </c>
      <c r="P38" s="1" t="s">
        <v>228</v>
      </c>
      <c r="Q38" s="1" t="s">
        <v>265</v>
      </c>
      <c r="R38" s="33" t="s">
        <v>229</v>
      </c>
      <c r="S38" s="33" t="s">
        <v>256</v>
      </c>
      <c r="Z38" s="30"/>
      <c r="AA38" s="1" t="s">
        <v>228</v>
      </c>
      <c r="AB38" s="1" t="s">
        <v>265</v>
      </c>
      <c r="AC38" s="33" t="s">
        <v>229</v>
      </c>
      <c r="AD38" s="33" t="s">
        <v>250</v>
      </c>
      <c r="AH38" s="1" t="s">
        <v>228</v>
      </c>
      <c r="AI38" s="1" t="s">
        <v>265</v>
      </c>
    </row>
    <row r="39" spans="1:66" ht="15.75">
      <c r="A39">
        <v>13</v>
      </c>
      <c r="B39" s="6" t="s">
        <v>36</v>
      </c>
      <c r="C39" s="25" t="s">
        <v>37</v>
      </c>
      <c r="D39" s="71" t="s">
        <v>397</v>
      </c>
      <c r="E39" s="73" t="s">
        <v>20</v>
      </c>
      <c r="F39">
        <v>2</v>
      </c>
      <c r="G39">
        <v>4</v>
      </c>
      <c r="H39">
        <v>3</v>
      </c>
      <c r="I39">
        <f>SUM(F39:H39)</f>
        <v>9</v>
      </c>
      <c r="P39" s="33" t="s">
        <v>229</v>
      </c>
      <c r="Q39" s="33" t="s">
        <v>241</v>
      </c>
      <c r="Z39" s="30"/>
      <c r="AH39" s="1" t="s">
        <v>228</v>
      </c>
      <c r="AI39" s="1" t="s">
        <v>239</v>
      </c>
      <c r="AJ39" s="34" t="s">
        <v>230</v>
      </c>
      <c r="AK39" s="34" t="s">
        <v>302</v>
      </c>
      <c r="AO39" s="33" t="s">
        <v>229</v>
      </c>
      <c r="AP39" s="33" t="s">
        <v>302</v>
      </c>
      <c r="AQ39" s="34" t="s">
        <v>230</v>
      </c>
      <c r="AR39" s="34" t="s">
        <v>240</v>
      </c>
      <c r="AS39" s="33" t="s">
        <v>229</v>
      </c>
      <c r="AT39" s="33" t="s">
        <v>241</v>
      </c>
      <c r="AZ39" s="1" t="s">
        <v>228</v>
      </c>
      <c r="BA39" s="1" t="s">
        <v>404</v>
      </c>
      <c r="BB39" s="33" t="s">
        <v>229</v>
      </c>
      <c r="BC39" s="33" t="s">
        <v>241</v>
      </c>
      <c r="BD39" s="34" t="s">
        <v>230</v>
      </c>
      <c r="BE39" s="34" t="s">
        <v>239</v>
      </c>
    </row>
    <row r="40" spans="1:66" ht="15.75">
      <c r="A40">
        <v>14</v>
      </c>
      <c r="B40" s="6" t="s">
        <v>36</v>
      </c>
      <c r="C40" s="25" t="s">
        <v>37</v>
      </c>
      <c r="D40" s="69">
        <v>37742</v>
      </c>
      <c r="E40" s="73" t="s">
        <v>10</v>
      </c>
      <c r="F40">
        <v>2</v>
      </c>
      <c r="G40">
        <v>3</v>
      </c>
      <c r="H40">
        <v>9</v>
      </c>
      <c r="I40">
        <f>SUM(F40:H40)</f>
        <v>14</v>
      </c>
      <c r="K40" s="34" t="s">
        <v>230</v>
      </c>
      <c r="L40" s="34" t="s">
        <v>239</v>
      </c>
      <c r="M40" s="34" t="s">
        <v>230</v>
      </c>
      <c r="N40" s="34" t="s">
        <v>262</v>
      </c>
      <c r="P40" s="33" t="s">
        <v>229</v>
      </c>
      <c r="Q40" s="33" t="s">
        <v>241</v>
      </c>
      <c r="R40" s="34" t="s">
        <v>230</v>
      </c>
      <c r="S40" s="34" t="s">
        <v>238</v>
      </c>
      <c r="T40" s="34" t="s">
        <v>230</v>
      </c>
      <c r="U40" s="34" t="s">
        <v>262</v>
      </c>
      <c r="Z40" s="30"/>
      <c r="AA40" s="1" t="s">
        <v>228</v>
      </c>
      <c r="AB40" s="1" t="s">
        <v>302</v>
      </c>
      <c r="AC40" s="34" t="s">
        <v>230</v>
      </c>
      <c r="AD40" s="34" t="s">
        <v>238</v>
      </c>
      <c r="AE40" s="34" t="s">
        <v>230</v>
      </c>
      <c r="AF40" s="34" t="s">
        <v>239</v>
      </c>
      <c r="AO40" s="33" t="s">
        <v>229</v>
      </c>
      <c r="AP40" s="33" t="s">
        <v>241</v>
      </c>
      <c r="AQ40" s="34" t="s">
        <v>230</v>
      </c>
      <c r="AR40" s="34" t="s">
        <v>239</v>
      </c>
      <c r="AZ40" s="1" t="s">
        <v>228</v>
      </c>
      <c r="BA40" s="1" t="s">
        <v>302</v>
      </c>
      <c r="BB40" s="33" t="s">
        <v>229</v>
      </c>
      <c r="BC40" s="33" t="s">
        <v>241</v>
      </c>
      <c r="BD40" s="34" t="s">
        <v>230</v>
      </c>
      <c r="BE40" s="34" t="s">
        <v>239</v>
      </c>
      <c r="BF40" s="34" t="s">
        <v>230</v>
      </c>
      <c r="BG40" s="34" t="s">
        <v>238</v>
      </c>
    </row>
    <row r="41" spans="1:66" ht="15.75">
      <c r="A41">
        <v>15</v>
      </c>
      <c r="B41" s="6" t="s">
        <v>260</v>
      </c>
      <c r="C41" s="76" t="s">
        <v>49</v>
      </c>
      <c r="D41" s="74">
        <v>38387</v>
      </c>
      <c r="E41" s="73" t="s">
        <v>405</v>
      </c>
      <c r="F41">
        <v>2</v>
      </c>
      <c r="G41" s="6">
        <v>3</v>
      </c>
      <c r="H41" s="75">
        <v>1</v>
      </c>
      <c r="I41">
        <f>SUM(F41:H41)</f>
        <v>6</v>
      </c>
      <c r="J41" s="6"/>
      <c r="K41" s="6"/>
      <c r="Z41" s="30"/>
      <c r="AZ41" s="1" t="s">
        <v>228</v>
      </c>
      <c r="BA41" s="1" t="s">
        <v>239</v>
      </c>
      <c r="BB41" s="1" t="s">
        <v>228</v>
      </c>
      <c r="BC41" s="1" t="s">
        <v>238</v>
      </c>
      <c r="BD41" s="33" t="s">
        <v>229</v>
      </c>
      <c r="BE41" s="33" t="s">
        <v>302</v>
      </c>
      <c r="BI41" s="33" t="s">
        <v>229</v>
      </c>
      <c r="BJ41" s="33" t="s">
        <v>266</v>
      </c>
      <c r="BK41" s="34" t="s">
        <v>230</v>
      </c>
      <c r="BL41" s="34" t="s">
        <v>238</v>
      </c>
      <c r="BM41" s="33" t="s">
        <v>229</v>
      </c>
      <c r="BN41" s="33" t="s">
        <v>239</v>
      </c>
    </row>
    <row r="42" spans="1:66" ht="15.75">
      <c r="A42">
        <v>16</v>
      </c>
      <c r="B42" s="6" t="s">
        <v>36</v>
      </c>
      <c r="C42" s="25" t="s">
        <v>38</v>
      </c>
      <c r="D42" s="69">
        <v>37846</v>
      </c>
      <c r="E42" s="73" t="s">
        <v>16</v>
      </c>
      <c r="F42">
        <v>2</v>
      </c>
      <c r="G42">
        <v>1</v>
      </c>
      <c r="H42">
        <v>4</v>
      </c>
      <c r="I42">
        <f>SUM(F42:H42)</f>
        <v>7</v>
      </c>
      <c r="P42" s="34" t="s">
        <v>230</v>
      </c>
      <c r="Q42" s="34" t="s">
        <v>240</v>
      </c>
      <c r="Z42" s="30"/>
      <c r="AA42" s="34" t="s">
        <v>230</v>
      </c>
      <c r="AB42" s="34" t="s">
        <v>239</v>
      </c>
      <c r="AC42" s="34" t="s">
        <v>230</v>
      </c>
      <c r="AD42" s="34" t="s">
        <v>240</v>
      </c>
      <c r="AQ42" s="33" t="s">
        <v>229</v>
      </c>
      <c r="AR42" s="33" t="s">
        <v>240</v>
      </c>
      <c r="AS42" s="1" t="s">
        <v>228</v>
      </c>
      <c r="AT42" s="1" t="s">
        <v>241</v>
      </c>
      <c r="AZ42" s="1" t="s">
        <v>228</v>
      </c>
      <c r="BA42" s="1" t="s">
        <v>241</v>
      </c>
    </row>
    <row r="43" spans="1:66" ht="15.75">
      <c r="A43">
        <v>17</v>
      </c>
      <c r="B43" s="6" t="s">
        <v>36</v>
      </c>
      <c r="C43" s="25" t="s">
        <v>39</v>
      </c>
      <c r="D43" s="69">
        <v>38519</v>
      </c>
      <c r="E43" s="73" t="s">
        <v>275</v>
      </c>
      <c r="F43">
        <v>2</v>
      </c>
      <c r="H43">
        <v>4</v>
      </c>
      <c r="I43">
        <f t="shared" ref="I43:I44" si="7">SUM(F43:H43)</f>
        <v>6</v>
      </c>
      <c r="Z43" s="30"/>
      <c r="AA43" s="1" t="s">
        <v>228</v>
      </c>
      <c r="AB43" s="1" t="s">
        <v>239</v>
      </c>
      <c r="AC43" s="34" t="s">
        <v>230</v>
      </c>
      <c r="AD43" s="34" t="s">
        <v>238</v>
      </c>
      <c r="AE43" s="34" t="s">
        <v>230</v>
      </c>
      <c r="AF43" s="34" t="s">
        <v>302</v>
      </c>
      <c r="AH43" s="1" t="s">
        <v>228</v>
      </c>
      <c r="AI43" s="1" t="s">
        <v>238</v>
      </c>
      <c r="AJ43" s="34" t="s">
        <v>230</v>
      </c>
      <c r="AK43" s="34" t="s">
        <v>239</v>
      </c>
      <c r="AZ43" s="34" t="s">
        <v>230</v>
      </c>
      <c r="BA43" s="34" t="s">
        <v>302</v>
      </c>
    </row>
    <row r="44" spans="1:66" ht="15.75">
      <c r="A44">
        <v>18</v>
      </c>
      <c r="B44" s="6" t="s">
        <v>260</v>
      </c>
      <c r="C44" s="25" t="s">
        <v>49</v>
      </c>
      <c r="D44" s="69">
        <v>37671</v>
      </c>
      <c r="E44" s="73" t="s">
        <v>119</v>
      </c>
      <c r="F44">
        <v>2</v>
      </c>
      <c r="H44">
        <v>1</v>
      </c>
      <c r="I44">
        <f t="shared" si="7"/>
        <v>3</v>
      </c>
      <c r="P44" s="34" t="s">
        <v>230</v>
      </c>
      <c r="Q44" s="34" t="s">
        <v>265</v>
      </c>
      <c r="Z44" s="30"/>
      <c r="AA44" s="1" t="s">
        <v>228</v>
      </c>
      <c r="AB44" s="1" t="s">
        <v>326</v>
      </c>
      <c r="AI44" s="11"/>
      <c r="AO44" s="1" t="s">
        <v>228</v>
      </c>
      <c r="AP44" s="1" t="s">
        <v>326</v>
      </c>
    </row>
    <row r="45" spans="1:66" ht="15.75">
      <c r="A45">
        <v>19</v>
      </c>
      <c r="B45" s="66" t="s">
        <v>99</v>
      </c>
      <c r="C45" s="76" t="s">
        <v>406</v>
      </c>
      <c r="D45" s="74" t="s">
        <v>407</v>
      </c>
      <c r="E45" s="73" t="s">
        <v>285</v>
      </c>
      <c r="F45">
        <v>1</v>
      </c>
      <c r="G45">
        <v>5</v>
      </c>
      <c r="H45">
        <v>2</v>
      </c>
      <c r="I45">
        <f>SUM(F45:H45)</f>
        <v>8</v>
      </c>
      <c r="Z45" s="30"/>
      <c r="AA45" s="33" t="s">
        <v>229</v>
      </c>
      <c r="AB45" s="33" t="s">
        <v>239</v>
      </c>
      <c r="AZ45" s="33" t="s">
        <v>229</v>
      </c>
      <c r="BA45" s="33" t="s">
        <v>239</v>
      </c>
      <c r="BB45" s="34" t="s">
        <v>230</v>
      </c>
      <c r="BC45" s="34" t="s">
        <v>239</v>
      </c>
      <c r="BD45" s="33" t="s">
        <v>229</v>
      </c>
      <c r="BE45" s="33" t="s">
        <v>265</v>
      </c>
      <c r="BF45" s="33" t="s">
        <v>229</v>
      </c>
      <c r="BG45" s="33" t="s">
        <v>408</v>
      </c>
      <c r="BI45" s="1" t="s">
        <v>228</v>
      </c>
      <c r="BJ45" s="1" t="s">
        <v>326</v>
      </c>
      <c r="BK45" s="33" t="s">
        <v>229</v>
      </c>
      <c r="BL45" s="33" t="s">
        <v>238</v>
      </c>
      <c r="BM45" s="34" t="s">
        <v>230</v>
      </c>
      <c r="BN45" s="34" t="s">
        <v>239</v>
      </c>
    </row>
    <row r="46" spans="1:66" ht="15.75">
      <c r="A46">
        <v>20</v>
      </c>
      <c r="B46" s="6" t="s">
        <v>36</v>
      </c>
      <c r="C46" s="6" t="s">
        <v>37</v>
      </c>
      <c r="D46" s="69">
        <v>37953</v>
      </c>
      <c r="E46" s="73" t="s">
        <v>27</v>
      </c>
      <c r="F46">
        <v>1</v>
      </c>
      <c r="G46">
        <v>3</v>
      </c>
      <c r="H46">
        <v>9</v>
      </c>
      <c r="I46">
        <f>SUM(F46:H46)</f>
        <v>13</v>
      </c>
      <c r="K46" s="34" t="s">
        <v>230</v>
      </c>
      <c r="L46" s="34" t="s">
        <v>239</v>
      </c>
      <c r="P46" s="33" t="s">
        <v>229</v>
      </c>
      <c r="Q46" s="33" t="s">
        <v>241</v>
      </c>
      <c r="R46" s="34" t="s">
        <v>230</v>
      </c>
      <c r="S46" s="34" t="s">
        <v>238</v>
      </c>
      <c r="Z46" s="30"/>
      <c r="AA46" s="34" t="s">
        <v>230</v>
      </c>
      <c r="AB46" s="34" t="s">
        <v>238</v>
      </c>
      <c r="AC46" s="34" t="s">
        <v>230</v>
      </c>
      <c r="AD46" s="34" t="s">
        <v>239</v>
      </c>
      <c r="AE46" s="34" t="s">
        <v>230</v>
      </c>
      <c r="AF46" s="34" t="s">
        <v>302</v>
      </c>
      <c r="AO46" s="34" t="s">
        <v>230</v>
      </c>
      <c r="AP46" s="34" t="s">
        <v>302</v>
      </c>
      <c r="AQ46" s="34" t="s">
        <v>230</v>
      </c>
      <c r="AR46" s="34" t="s">
        <v>239</v>
      </c>
      <c r="AS46" s="34" t="s">
        <v>230</v>
      </c>
      <c r="AT46" s="34" t="s">
        <v>240</v>
      </c>
      <c r="AU46" s="33" t="s">
        <v>229</v>
      </c>
      <c r="AV46" s="33" t="s">
        <v>241</v>
      </c>
      <c r="AZ46" s="1" t="s">
        <v>228</v>
      </c>
      <c r="BA46" s="1" t="s">
        <v>404</v>
      </c>
      <c r="BB46" s="33" t="s">
        <v>229</v>
      </c>
      <c r="BC46" s="33" t="s">
        <v>241</v>
      </c>
      <c r="BD46" s="34" t="s">
        <v>230</v>
      </c>
      <c r="BE46" s="34" t="s">
        <v>238</v>
      </c>
    </row>
    <row r="47" spans="1:66" ht="15.75" customHeight="1">
      <c r="Z47" s="30"/>
    </row>
    <row r="48" spans="1:66" ht="15.75" customHeight="1">
      <c r="Z48" s="30"/>
    </row>
    <row r="49" spans="26:26" ht="15.75" customHeight="1">
      <c r="Z49" s="30"/>
    </row>
    <row r="50" spans="26:26" ht="15.75" customHeight="1">
      <c r="Z50" s="30"/>
    </row>
    <row r="51" spans="26:26" ht="15.75" customHeight="1">
      <c r="Z51" s="30"/>
    </row>
    <row r="52" spans="26:26" ht="15.75" customHeight="1">
      <c r="Z52" s="30"/>
    </row>
    <row r="53" spans="26:26" ht="15.75" customHeight="1">
      <c r="Z53" s="30"/>
    </row>
    <row r="54" spans="26:26">
      <c r="Z54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февраль</vt:lpstr>
      <vt:lpstr>10 аперля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2019-04-12T09:42:42Z</dcterms:modified>
</cp:coreProperties>
</file>